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<sst xmlns="http://schemas.openxmlformats.org/spreadsheetml/2006/main" count="49" uniqueCount="47">
  <si>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</si>
  <si>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</si>
  <si>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</si>
  <si>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</si>
  <si>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</si>
  <si>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</si>
  <si>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</si>
  <si>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</si>
  <si>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</si>
  <si>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</si>
  <si>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</si>
  <si>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</si>
  <si>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</si>
  <si>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</si>
  <si>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</si>
  <si>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</si>
  <si>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919 01 03 00 00 00 0000 000</t>
  </si>
  <si>
    <t>919 01 05 00 00 00 0000 000</t>
  </si>
  <si>
    <t>919 01 06 00 00 00 0000 000</t>
  </si>
  <si>
    <t xml:space="preserve"> 919 01 06 04 00 00 0000 000</t>
  </si>
  <si>
    <t>919 01 06 05 00 00 0000 000</t>
  </si>
  <si>
    <t>919 01 06 05 00 00 0000 600</t>
  </si>
  <si>
    <t>919 01 06 05 01 04 0000 640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</si>
  <si>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</si>
  <si>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</si>
  <si>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919 01 02 00 00 04 0000 710</t>
  </si>
  <si>
    <t>919 01 02 00 00 00 0000 000</t>
  </si>
  <si>
    <t>Кредиты кредитных организаций в валюте Российской Федерации</t>
  </si>
  <si>
    <t>919 01 02 00 00 04 0000 810</t>
  </si>
  <si>
    <t>Получение кредитов от кредитных организаций бюджетами городских округов  в валюте Российcкой Федерации</t>
  </si>
  <si>
    <t>Погашение кредитов, полученных от кредитных организаций бюджетами городских округов  в валюте Российcкой Федерации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</si>
  <si>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</si>
  <si>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</si>
  <si>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</si>
  <si>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</si>
  <si>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</si>
  <si>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</si>
  <si>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919 01 06 04 01 04 0000 810</t>
  </si>
  <si>
    <t xml:space="preserve">% исполнения к бюджету городского округа Верхотурский за 2014 год </t>
  </si>
  <si>
    <t>Приложение 12</t>
  </si>
  <si>
    <t>к решению Думы городского округа Верхотурский</t>
  </si>
  <si>
    <t>«Об исполнении бюджета городского округа Верхотурский за 2014 год»</t>
  </si>
  <si>
    <t>Свод источников внутреннего финансирования дефицита бюджета                                                                                        городского округа Верхотурский за  2014 год</t>
  </si>
  <si>
    <t>Сумма, предусмотренная на 2014 год в Решении о бюджете, в тысячах рублей</t>
  </si>
  <si>
    <t>Сумма, с учетом изменений,  в тысячах рублей</t>
  </si>
  <si>
    <t>Фактическое исполнение на 01.01.2015 года,          в тысячах рублей</t>
  </si>
  <si>
    <t>от  "03" июня 2015 г. №22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</si>
</sst>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75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 wrapText="1"/>
    </xf>
    <xf numFmtId="175" fontId="8" fillId="0" borderId="10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vertical="top" wrapText="1"/>
    </xf>
    <xf numFmtId="175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right" wrapText="1"/>
    </xf>
    <xf numFmtId="172" fontId="6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0" zoomScaleNormal="80" zoomScalePageLayoutView="0" workbookViewId="0" topLeftCell="A3">
      <selection activeCell="A5" sqref="A5:G5"/>
    </sheetView>
  </sheetViews>
  <sheetFormatPr defaultColWidth="9.00390625" defaultRowHeight="12.75"/>
  <cols>
    <col min="1" max="1" width="5.625" style="0" customWidth="1"/>
    <col min="2" max="2" width="49.625" style="0" customWidth="1"/>
    <col min="3" max="3" width="30.625" style="0" customWidth="1"/>
    <col min="4" max="4" width="12.125" style="0" customWidth="1"/>
    <col min="5" max="5" width="11.125" style="0" customWidth="1"/>
    <col min="6" max="6" width="11.25390625" style="0" customWidth="1"/>
    <col min="7" max="7" width="11.375" style="0" customWidth="1"/>
    <col min="8" max="8" width="11.25390625" style="0" customWidth="1"/>
    <col min="9" max="9" width="10.375" style="0" bestFit="1" customWidth="1"/>
  </cols>
  <sheetData>
    <row r="1" spans="1:7" ht="18.75" hidden="1">
      <c r="A1" s="30"/>
      <c r="B1" s="30"/>
      <c r="C1" s="30"/>
      <c r="D1" s="30"/>
      <c r="E1" s="30"/>
      <c r="F1" s="30"/>
      <c r="G1" s="30"/>
    </row>
    <row r="2" spans="1:7" ht="18.75" hidden="1">
      <c r="A2" s="1"/>
      <c r="B2" s="1"/>
      <c r="C2" s="1"/>
      <c r="D2" s="1"/>
      <c r="E2" s="1"/>
      <c r="F2" s="1"/>
      <c r="G2" s="1"/>
    </row>
    <row r="3" spans="3:7" ht="12.75" customHeight="1">
      <c r="C3" s="26" t="s">
        <v>39</v>
      </c>
      <c r="D3" s="26"/>
      <c r="E3" s="26"/>
      <c r="F3" s="26"/>
      <c r="G3" s="26"/>
    </row>
    <row r="4" spans="2:7" ht="16.5" customHeight="1">
      <c r="B4" s="26" t="s">
        <v>40</v>
      </c>
      <c r="C4" s="26"/>
      <c r="D4" s="26"/>
      <c r="E4" s="26"/>
      <c r="F4" s="26"/>
      <c r="G4" s="26"/>
    </row>
    <row r="5" spans="1:17" ht="18.75" customHeight="1">
      <c r="A5" s="31" t="s">
        <v>46</v>
      </c>
      <c r="B5" s="31"/>
      <c r="C5" s="31"/>
      <c r="D5" s="31"/>
      <c r="E5" s="31"/>
      <c r="F5" s="31"/>
      <c r="G5" s="31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7.25" customHeight="1">
      <c r="A6" s="31" t="s">
        <v>41</v>
      </c>
      <c r="B6" s="31"/>
      <c r="C6" s="31"/>
      <c r="D6" s="31"/>
      <c r="E6" s="31"/>
      <c r="F6" s="31"/>
      <c r="G6" s="31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7" ht="17.25" customHeight="1">
      <c r="A7" s="29"/>
      <c r="B7" s="29"/>
      <c r="C7" s="29"/>
      <c r="D7" s="29"/>
      <c r="E7" s="29"/>
      <c r="F7" s="29"/>
      <c r="G7" s="29"/>
    </row>
    <row r="8" spans="1:7" ht="55.5" customHeight="1">
      <c r="A8" s="25" t="s">
        <v>42</v>
      </c>
      <c r="B8" s="25"/>
      <c r="C8" s="25"/>
      <c r="D8" s="25"/>
      <c r="E8" s="25"/>
      <c r="F8" s="25"/>
      <c r="G8" s="25"/>
    </row>
    <row r="9" spans="1:7" ht="15" customHeight="1">
      <c r="A9" s="21" t="s">
        <v>1</v>
      </c>
      <c r="B9" s="21" t="s">
        <v>24</v>
      </c>
      <c r="C9" s="21" t="s">
        <v>0</v>
      </c>
      <c r="D9" s="23" t="s">
        <v>43</v>
      </c>
      <c r="E9" s="23" t="s">
        <v>44</v>
      </c>
      <c r="F9" s="27" t="s">
        <v>45</v>
      </c>
      <c r="G9" s="23" t="s">
        <v>38</v>
      </c>
    </row>
    <row r="10" spans="1:7" ht="131.25" customHeight="1">
      <c r="A10" s="22"/>
      <c r="B10" s="22"/>
      <c r="C10" s="22"/>
      <c r="D10" s="24"/>
      <c r="E10" s="24"/>
      <c r="F10" s="28"/>
      <c r="G10" s="24"/>
    </row>
    <row r="11" spans="1:7" ht="12.7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</row>
    <row r="12" spans="1:7" ht="33.75" customHeight="1" hidden="1">
      <c r="A12" s="2">
        <v>1</v>
      </c>
      <c r="B12" s="3" t="s">
        <v>2</v>
      </c>
      <c r="C12" s="7" t="s">
        <v>3</v>
      </c>
      <c r="D12" s="7"/>
      <c r="E12" s="7"/>
      <c r="F12" s="7"/>
      <c r="G12" s="8">
        <v>0</v>
      </c>
    </row>
    <row r="13" spans="1:7" ht="33" customHeight="1" hidden="1">
      <c r="A13" s="2">
        <v>2</v>
      </c>
      <c r="B13" s="11" t="s">
        <v>12</v>
      </c>
      <c r="C13" s="5" t="s">
        <v>10</v>
      </c>
      <c r="D13" s="5"/>
      <c r="E13" s="5"/>
      <c r="F13" s="5"/>
      <c r="G13" s="6">
        <v>0</v>
      </c>
    </row>
    <row r="14" spans="1:7" ht="46.5" customHeight="1" hidden="1">
      <c r="A14" s="2">
        <v>3</v>
      </c>
      <c r="B14" s="11" t="s">
        <v>13</v>
      </c>
      <c r="C14" s="5" t="s">
        <v>11</v>
      </c>
      <c r="D14" s="5"/>
      <c r="E14" s="5"/>
      <c r="F14" s="5"/>
      <c r="G14" s="6">
        <v>0</v>
      </c>
    </row>
    <row r="15" spans="1:7" ht="38.25" customHeight="1">
      <c r="A15" s="2">
        <v>1</v>
      </c>
      <c r="B15" s="3" t="s">
        <v>27</v>
      </c>
      <c r="C15" s="7" t="s">
        <v>26</v>
      </c>
      <c r="D15" s="15">
        <f>D16-D17</f>
        <v>0</v>
      </c>
      <c r="E15" s="15">
        <f>E16-E17</f>
        <v>0</v>
      </c>
      <c r="F15" s="15">
        <f>F16-F17</f>
        <v>0</v>
      </c>
      <c r="G15" s="15">
        <v>0</v>
      </c>
    </row>
    <row r="16" spans="1:7" ht="46.5" customHeight="1">
      <c r="A16" s="2">
        <v>2</v>
      </c>
      <c r="B16" s="4" t="s">
        <v>29</v>
      </c>
      <c r="C16" s="5" t="s">
        <v>25</v>
      </c>
      <c r="D16" s="6">
        <v>3000</v>
      </c>
      <c r="E16" s="6">
        <v>3000</v>
      </c>
      <c r="F16" s="6">
        <v>0</v>
      </c>
      <c r="G16" s="15">
        <f aca="true" t="shared" si="0" ref="G16:G22">F16/E16*100</f>
        <v>0</v>
      </c>
    </row>
    <row r="17" spans="1:7" ht="46.5" customHeight="1">
      <c r="A17" s="2">
        <v>3</v>
      </c>
      <c r="B17" s="4" t="s">
        <v>30</v>
      </c>
      <c r="C17" s="5" t="s">
        <v>28</v>
      </c>
      <c r="D17" s="6">
        <v>3000</v>
      </c>
      <c r="E17" s="6">
        <v>3000</v>
      </c>
      <c r="F17" s="6">
        <v>0</v>
      </c>
      <c r="G17" s="15">
        <f t="shared" si="0"/>
        <v>0</v>
      </c>
    </row>
    <row r="18" spans="1:7" ht="52.5" customHeight="1">
      <c r="A18" s="2">
        <v>4</v>
      </c>
      <c r="B18" s="3" t="s">
        <v>4</v>
      </c>
      <c r="C18" s="7" t="s">
        <v>16</v>
      </c>
      <c r="D18" s="8">
        <f>D19-D20</f>
        <v>0</v>
      </c>
      <c r="E18" s="8">
        <f>E19-E20</f>
        <v>0</v>
      </c>
      <c r="F18" s="8">
        <f>F19-F20</f>
        <v>3314</v>
      </c>
      <c r="G18" s="15">
        <v>0</v>
      </c>
    </row>
    <row r="19" spans="1:7" ht="50.25" customHeight="1">
      <c r="A19" s="2">
        <v>5</v>
      </c>
      <c r="B19" s="11" t="s">
        <v>12</v>
      </c>
      <c r="C19" s="5" t="s">
        <v>35</v>
      </c>
      <c r="D19" s="6">
        <v>15610.6</v>
      </c>
      <c r="E19" s="6">
        <v>15610.6</v>
      </c>
      <c r="F19" s="6">
        <v>5400</v>
      </c>
      <c r="G19" s="15">
        <f t="shared" si="0"/>
        <v>34.591879876494176</v>
      </c>
    </row>
    <row r="20" spans="1:7" ht="63">
      <c r="A20" s="2">
        <v>6</v>
      </c>
      <c r="B20" s="11" t="s">
        <v>13</v>
      </c>
      <c r="C20" s="5" t="s">
        <v>36</v>
      </c>
      <c r="D20" s="6">
        <v>15610.6</v>
      </c>
      <c r="E20" s="6">
        <v>15610.6</v>
      </c>
      <c r="F20" s="6">
        <v>2086</v>
      </c>
      <c r="G20" s="15">
        <f t="shared" si="0"/>
        <v>13.362715078216084</v>
      </c>
    </row>
    <row r="21" spans="1:7" ht="31.5">
      <c r="A21" s="2">
        <v>7</v>
      </c>
      <c r="B21" s="3" t="s">
        <v>9</v>
      </c>
      <c r="C21" s="7" t="s">
        <v>17</v>
      </c>
      <c r="D21" s="8">
        <f>D23+D22</f>
        <v>0</v>
      </c>
      <c r="E21" s="8">
        <f>E23+E22</f>
        <v>0</v>
      </c>
      <c r="F21" s="8">
        <f>F23+F22</f>
        <v>-39832.19999999995</v>
      </c>
      <c r="G21" s="15">
        <v>0</v>
      </c>
    </row>
    <row r="22" spans="1:9" ht="31.5">
      <c r="A22" s="2">
        <v>8</v>
      </c>
      <c r="B22" s="4" t="s">
        <v>31</v>
      </c>
      <c r="C22" s="5" t="s">
        <v>32</v>
      </c>
      <c r="D22" s="19">
        <v>-721105.3</v>
      </c>
      <c r="E22" s="19">
        <v>-721888</v>
      </c>
      <c r="F22" s="20">
        <v>-637273.2</v>
      </c>
      <c r="G22" s="6">
        <f t="shared" si="0"/>
        <v>88.27868034930626</v>
      </c>
      <c r="I22" s="17"/>
    </row>
    <row r="23" spans="1:9" ht="31.5">
      <c r="A23" s="2">
        <v>9</v>
      </c>
      <c r="B23" s="4" t="s">
        <v>33</v>
      </c>
      <c r="C23" s="5" t="s">
        <v>34</v>
      </c>
      <c r="D23" s="19">
        <v>721105.3</v>
      </c>
      <c r="E23" s="19">
        <v>721888</v>
      </c>
      <c r="F23" s="20">
        <v>597441</v>
      </c>
      <c r="G23" s="6">
        <f>F23/E23*100</f>
        <v>82.76089919765947</v>
      </c>
      <c r="I23" s="17"/>
    </row>
    <row r="24" spans="1:7" ht="37.5" customHeight="1">
      <c r="A24" s="2">
        <v>10</v>
      </c>
      <c r="B24" s="3" t="s">
        <v>5</v>
      </c>
      <c r="C24" s="7" t="s">
        <v>18</v>
      </c>
      <c r="D24" s="8">
        <f>D25-D27</f>
        <v>0</v>
      </c>
      <c r="E24" s="8">
        <f>E25-E27</f>
        <v>0</v>
      </c>
      <c r="F24" s="8">
        <f>F25-F27</f>
        <v>0</v>
      </c>
      <c r="G24" s="15">
        <v>0</v>
      </c>
    </row>
    <row r="25" spans="1:7" ht="36" customHeight="1">
      <c r="A25" s="2">
        <v>11</v>
      </c>
      <c r="B25" s="3" t="s">
        <v>6</v>
      </c>
      <c r="C25" s="7" t="s">
        <v>19</v>
      </c>
      <c r="D25" s="8">
        <f>D26</f>
        <v>13000</v>
      </c>
      <c r="E25" s="8">
        <f>E26</f>
        <v>13000</v>
      </c>
      <c r="F25" s="8">
        <f>F26</f>
        <v>0</v>
      </c>
      <c r="G25" s="15">
        <f>F25/E25*100</f>
        <v>0</v>
      </c>
    </row>
    <row r="26" spans="1:7" ht="110.25">
      <c r="A26" s="2">
        <v>12</v>
      </c>
      <c r="B26" s="4" t="s">
        <v>14</v>
      </c>
      <c r="C26" s="5" t="s">
        <v>37</v>
      </c>
      <c r="D26" s="6">
        <v>13000</v>
      </c>
      <c r="E26" s="6">
        <v>13000</v>
      </c>
      <c r="F26" s="6">
        <v>0</v>
      </c>
      <c r="G26" s="15">
        <f>F26/E26*100</f>
        <v>0</v>
      </c>
    </row>
    <row r="27" spans="1:7" ht="35.25" customHeight="1">
      <c r="A27" s="2">
        <v>13</v>
      </c>
      <c r="B27" s="3" t="s">
        <v>7</v>
      </c>
      <c r="C27" s="7" t="s">
        <v>20</v>
      </c>
      <c r="D27" s="8">
        <f aca="true" t="shared" si="1" ref="D27:F28">D28</f>
        <v>13000</v>
      </c>
      <c r="E27" s="8">
        <f t="shared" si="1"/>
        <v>13000</v>
      </c>
      <c r="F27" s="8">
        <f t="shared" si="1"/>
        <v>0</v>
      </c>
      <c r="G27" s="15">
        <f>F27/E27*100</f>
        <v>0</v>
      </c>
    </row>
    <row r="28" spans="1:7" ht="35.25" customHeight="1">
      <c r="A28" s="2">
        <v>14</v>
      </c>
      <c r="B28" s="4" t="s">
        <v>8</v>
      </c>
      <c r="C28" s="5" t="s">
        <v>21</v>
      </c>
      <c r="D28" s="6">
        <f t="shared" si="1"/>
        <v>13000</v>
      </c>
      <c r="E28" s="6">
        <f t="shared" si="1"/>
        <v>13000</v>
      </c>
      <c r="F28" s="6">
        <f t="shared" si="1"/>
        <v>0</v>
      </c>
      <c r="G28" s="15">
        <f>F28/E28*100</f>
        <v>0</v>
      </c>
    </row>
    <row r="29" spans="1:7" ht="48.75" customHeight="1">
      <c r="A29" s="2">
        <v>15</v>
      </c>
      <c r="B29" s="4" t="s">
        <v>15</v>
      </c>
      <c r="C29" s="5" t="s">
        <v>22</v>
      </c>
      <c r="D29" s="6">
        <v>13000</v>
      </c>
      <c r="E29" s="6">
        <v>13000</v>
      </c>
      <c r="F29" s="6">
        <v>0</v>
      </c>
      <c r="G29" s="15">
        <f>F29/E29*100</f>
        <v>0</v>
      </c>
    </row>
    <row r="30" spans="1:7" ht="31.5">
      <c r="A30" s="2">
        <v>16</v>
      </c>
      <c r="B30" s="12" t="s">
        <v>23</v>
      </c>
      <c r="C30" s="13"/>
      <c r="D30" s="14">
        <f>D18+D24+D21+D15</f>
        <v>0</v>
      </c>
      <c r="E30" s="14">
        <f>E18+E24+E21+E15</f>
        <v>0</v>
      </c>
      <c r="F30" s="14">
        <f>F18+F24+F21+F15</f>
        <v>-36518.19999999995</v>
      </c>
      <c r="G30" s="15">
        <v>0</v>
      </c>
    </row>
    <row r="31" spans="1:7" ht="15" customHeight="1">
      <c r="A31" s="9"/>
      <c r="B31" s="9"/>
      <c r="C31" s="9"/>
      <c r="D31" s="9"/>
      <c r="E31" s="9"/>
      <c r="F31" s="9"/>
      <c r="G31" s="10"/>
    </row>
    <row r="32" spans="1:7" ht="12.75" customHeight="1">
      <c r="A32" s="9"/>
      <c r="B32" s="9"/>
      <c r="C32" s="9"/>
      <c r="D32" s="9"/>
      <c r="E32" s="9"/>
      <c r="F32" s="9"/>
      <c r="G32" s="9"/>
    </row>
    <row r="33" spans="1:7" ht="12.75" customHeight="1">
      <c r="A33" s="9"/>
      <c r="B33" s="9"/>
      <c r="C33" s="9"/>
      <c r="D33" s="9"/>
      <c r="E33" s="9"/>
      <c r="F33" s="9"/>
      <c r="G33" s="9"/>
    </row>
    <row r="34" spans="1:7" ht="12.75" customHeight="1">
      <c r="A34" s="9"/>
      <c r="B34" s="9"/>
      <c r="C34" s="9"/>
      <c r="D34" s="9"/>
      <c r="E34" s="9"/>
      <c r="F34" s="9"/>
      <c r="G34" s="9"/>
    </row>
  </sheetData>
  <sheetProtection/>
  <mergeCells count="14">
    <mergeCell ref="A1:G1"/>
    <mergeCell ref="A5:G5"/>
    <mergeCell ref="A6:G6"/>
    <mergeCell ref="A9:A10"/>
    <mergeCell ref="B9:B10"/>
    <mergeCell ref="C3:G3"/>
    <mergeCell ref="C9:C10"/>
    <mergeCell ref="G9:G10"/>
    <mergeCell ref="A8:G8"/>
    <mergeCell ref="B4:G4"/>
    <mergeCell ref="F9:F10"/>
    <mergeCell ref="E9:E10"/>
    <mergeCell ref="A7:G7"/>
    <mergeCell ref="D9:D10"/>
  </mergeCells>
  <printOptions/>
  <pageMargins left="0.7874015748031497" right="0.3937007874015748" top="0.3937007874015748" bottom="0.3937007874015748" header="0.35433070866141736" footer="0.1968503937007874"/>
  <pageSetup fitToHeight="99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2015-03-26T06:20:54Z</cp:lastPrinted>
  <dcterms:created xsi:type="dcterms:W3CDTF">1998-10-27T08:50:29Z</dcterms:created>
  <dcterms:modified xsi:type="dcterms:W3CDTF">2015-06-05T04:14:02Z</dcterms:modified>
  <cp:category/>
  <cp:version/>
  <cp:contentType/>
  <cp:contentStatus/>
</cp:coreProperties>
</file>