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3256" windowHeight="131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8" i="1"/>
  <c r="H17" i="1"/>
  <c r="H16" i="1"/>
  <c r="H15" i="1"/>
  <c r="N14" i="1"/>
  <c r="N13" i="1" s="1"/>
  <c r="M14" i="1"/>
  <c r="L14" i="1"/>
  <c r="L13" i="1" s="1"/>
  <c r="K14" i="1"/>
  <c r="K13" i="1" s="1"/>
  <c r="J14" i="1"/>
  <c r="J13" i="1" s="1"/>
  <c r="I14" i="1"/>
  <c r="E14" i="1"/>
  <c r="E13" i="1" s="1"/>
  <c r="D14" i="1"/>
  <c r="D13" i="1" s="1"/>
  <c r="M13" i="1"/>
  <c r="E20" i="1"/>
  <c r="E19" i="1" s="1"/>
  <c r="D20" i="1"/>
  <c r="D19" i="1" s="1"/>
  <c r="I20" i="1"/>
  <c r="J20" i="1"/>
  <c r="J19" i="1" s="1"/>
  <c r="K20" i="1"/>
  <c r="K19" i="1" s="1"/>
  <c r="L20" i="1"/>
  <c r="L19" i="1" s="1"/>
  <c r="M20" i="1"/>
  <c r="M19" i="1" s="1"/>
  <c r="N20" i="1"/>
  <c r="N19" i="1" s="1"/>
  <c r="H22" i="1"/>
  <c r="H23" i="1"/>
  <c r="H24" i="1"/>
  <c r="H21" i="1"/>
  <c r="H14" i="1" l="1"/>
  <c r="I13" i="1"/>
  <c r="H20" i="1"/>
  <c r="I19" i="1"/>
  <c r="H19" i="1" s="1"/>
</calcChain>
</file>

<file path=xl/sharedStrings.xml><?xml version="1.0" encoding="utf-8"?>
<sst xmlns="http://schemas.openxmlformats.org/spreadsheetml/2006/main" count="75" uniqueCount="37">
  <si>
    <t>Перечень</t>
  </si>
  <si>
    <t>объектов капитального строительства (реконструкции) для бюджетных инвестиций</t>
  </si>
  <si>
    <t>N строки</t>
  </si>
  <si>
    <t>Наименование объекта капитального строительства (реконструкции) /Источники расходов на финансирование объекта капитального строительства (реонструкции)</t>
  </si>
  <si>
    <t>Адрес объекта капитального строительства (реконструкции)</t>
  </si>
  <si>
    <t>Сметная стоимость объекта, тыс. рублей:</t>
  </si>
  <si>
    <t>Сроки строительства (реконструкции) (проектно-сметных работ, экспертизы проектно-сметной документации)</t>
  </si>
  <si>
    <t>Объемы финансирования, тыс. рублей</t>
  </si>
  <si>
    <t>в текущих ценах (на момент составления проектно-сметной документации)</t>
  </si>
  <si>
    <t>в ценах соответствующих лет реализации проекта</t>
  </si>
  <si>
    <t>начало</t>
  </si>
  <si>
    <t>ввод (завершение)</t>
  </si>
  <si>
    <t>всего</t>
  </si>
  <si>
    <t>2020 год</t>
  </si>
  <si>
    <t>2021 год</t>
  </si>
  <si>
    <t>2022 год</t>
  </si>
  <si>
    <t>2023 год</t>
  </si>
  <si>
    <t>2024 год</t>
  </si>
  <si>
    <t>2025 год</t>
  </si>
  <si>
    <t>ВСЕГО по объекту 1, 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</si>
  <si>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</si>
  <si>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</si>
  <si>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</si>
  <si>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</si>
  <si>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t>к постановлению Администрации</t>
  </si>
  <si>
    <t>городского округа Верхотурский</t>
  </si>
  <si>
    <t>«Развитие физической культуры и спорта в городском округе Верхотурский до 2025 года»</t>
  </si>
  <si>
    <t>Подпрограмма 3 «Развитие инфраструктуры объектов спорта муниципальной собственности городского округа Верхотурский» («Обеспечивающая подпрограмма»)</t>
  </si>
  <si>
    <t>Свердловская область, г. Верхотурье, ул. Огарьевская, д. 34</t>
  </si>
  <si>
    <t>Объект 1 "Строительство Спортивного ядра "Олимп"</t>
  </si>
  <si>
    <t>х</t>
  </si>
  <si>
    <t>-</t>
  </si>
  <si>
    <t>Приложение № 3</t>
  </si>
  <si>
    <t>Объект 1 "Строительство физкультурно-оздоровительного комплекса"</t>
  </si>
  <si>
    <t>2*</t>
  </si>
  <si>
    <t>* Объемы финансирования будут определены после разработки ПСД</t>
  </si>
  <si>
    <t>от  06.10.2021г. № 764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</si>
</sst>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view="pageBreakPreview" zoomScale="60" zoomScaleNormal="100" workbookViewId="0">
      <selection activeCell="A5" sqref="A5:N5"/>
    </sheetView>
  </sheetViews>
  <sheetFormatPr defaultRowHeight="14.4" x14ac:dyDescent="0.3"/>
  <cols>
    <col min="2" max="2" width="31.44140625" customWidth="1"/>
    <col min="3" max="3" width="17.6640625" customWidth="1"/>
    <col min="4" max="4" width="16.33203125" customWidth="1"/>
    <col min="5" max="5" width="14.6640625" customWidth="1"/>
    <col min="6" max="6" width="13.33203125" customWidth="1"/>
    <col min="7" max="7" width="14" customWidth="1"/>
    <col min="8" max="8" width="11.109375" customWidth="1"/>
    <col min="9" max="9" width="10.44140625" customWidth="1"/>
    <col min="10" max="10" width="11.88671875" customWidth="1"/>
    <col min="11" max="11" width="11.6640625" customWidth="1"/>
    <col min="12" max="12" width="10.88671875" customWidth="1"/>
    <col min="13" max="13" width="11.5546875" customWidth="1"/>
    <col min="14" max="14" width="11.88671875" customWidth="1"/>
  </cols>
  <sheetData>
    <row r="1" spans="1:14" ht="15.6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9" t="s">
        <v>32</v>
      </c>
    </row>
    <row r="2" spans="1:14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 t="s">
        <v>24</v>
      </c>
    </row>
    <row r="3" spans="1:14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 t="s">
        <v>25</v>
      </c>
    </row>
    <row r="4" spans="1:14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3" t="s">
        <v>36</v>
      </c>
    </row>
    <row r="5" spans="1:14" ht="15.6" x14ac:dyDescent="0.3">
      <c r="A5" s="11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5.6" x14ac:dyDescent="0.3">
      <c r="A6" s="11" t="s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5.6" x14ac:dyDescent="0.3">
      <c r="A7" s="11" t="s">
        <v>26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5.6" x14ac:dyDescent="0.3">
      <c r="A8" s="1"/>
    </row>
    <row r="9" spans="1:14" ht="97.5" customHeight="1" x14ac:dyDescent="0.3">
      <c r="A9" s="10" t="s">
        <v>2</v>
      </c>
      <c r="B9" s="10" t="s">
        <v>3</v>
      </c>
      <c r="C9" s="10" t="s">
        <v>4</v>
      </c>
      <c r="D9" s="10" t="s">
        <v>5</v>
      </c>
      <c r="E9" s="10"/>
      <c r="F9" s="10" t="s">
        <v>6</v>
      </c>
      <c r="G9" s="10"/>
      <c r="H9" s="10" t="s">
        <v>7</v>
      </c>
      <c r="I9" s="10"/>
      <c r="J9" s="10"/>
      <c r="K9" s="10"/>
      <c r="L9" s="10"/>
      <c r="M9" s="10"/>
      <c r="N9" s="10"/>
    </row>
    <row r="10" spans="1:14" ht="109.2" x14ac:dyDescent="0.3">
      <c r="A10" s="10"/>
      <c r="B10" s="10"/>
      <c r="C10" s="10"/>
      <c r="D10" s="5" t="s">
        <v>8</v>
      </c>
      <c r="E10" s="5" t="s">
        <v>9</v>
      </c>
      <c r="F10" s="5" t="s">
        <v>10</v>
      </c>
      <c r="G10" s="5" t="s">
        <v>11</v>
      </c>
      <c r="H10" s="5" t="s">
        <v>12</v>
      </c>
      <c r="I10" s="5" t="s">
        <v>13</v>
      </c>
      <c r="J10" s="5" t="s">
        <v>14</v>
      </c>
      <c r="K10" s="5" t="s">
        <v>15</v>
      </c>
      <c r="L10" s="5" t="s">
        <v>16</v>
      </c>
      <c r="M10" s="5" t="s">
        <v>17</v>
      </c>
      <c r="N10" s="5" t="s">
        <v>18</v>
      </c>
    </row>
    <row r="11" spans="1:14" ht="15.6" x14ac:dyDescent="0.3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</row>
    <row r="12" spans="1:14" ht="15.75" customHeight="1" x14ac:dyDescent="0.3">
      <c r="A12" s="7">
        <v>1</v>
      </c>
      <c r="B12" s="10" t="s">
        <v>27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78" x14ac:dyDescent="0.3">
      <c r="A13" s="8" t="s">
        <v>34</v>
      </c>
      <c r="B13" s="4" t="s">
        <v>33</v>
      </c>
      <c r="C13" s="4" t="s">
        <v>28</v>
      </c>
      <c r="D13" s="6">
        <f>D14</f>
        <v>0</v>
      </c>
      <c r="E13" s="6">
        <f>E14</f>
        <v>0</v>
      </c>
      <c r="F13" s="5" t="s">
        <v>31</v>
      </c>
      <c r="G13" s="5" t="s">
        <v>31</v>
      </c>
      <c r="H13" s="6">
        <f>SUM(I13:N13)</f>
        <v>0</v>
      </c>
      <c r="I13" s="6">
        <f t="shared" ref="I13:N13" si="0">I14</f>
        <v>0</v>
      </c>
      <c r="J13" s="6">
        <f t="shared" si="0"/>
        <v>0</v>
      </c>
      <c r="K13" s="6">
        <f t="shared" si="0"/>
        <v>0</v>
      </c>
      <c r="L13" s="6">
        <f t="shared" si="0"/>
        <v>0</v>
      </c>
      <c r="M13" s="6">
        <f t="shared" si="0"/>
        <v>0</v>
      </c>
      <c r="N13" s="6">
        <f t="shared" si="0"/>
        <v>0</v>
      </c>
    </row>
    <row r="14" spans="1:14" ht="31.2" x14ac:dyDescent="0.3">
      <c r="A14" s="7">
        <v>3</v>
      </c>
      <c r="B14" s="4" t="s">
        <v>19</v>
      </c>
      <c r="C14" s="5" t="s">
        <v>30</v>
      </c>
      <c r="D14" s="6">
        <f>SUM(D15:D18)</f>
        <v>0</v>
      </c>
      <c r="E14" s="6">
        <f>SUM(E15:E18)</f>
        <v>0</v>
      </c>
      <c r="F14" s="5" t="s">
        <v>30</v>
      </c>
      <c r="G14" s="5" t="s">
        <v>30</v>
      </c>
      <c r="H14" s="6">
        <f t="shared" ref="H14" si="1">SUM(I14:N14)</f>
        <v>0</v>
      </c>
      <c r="I14" s="6">
        <f t="shared" ref="I14:N14" si="2">I15+I16+I17+I18</f>
        <v>0</v>
      </c>
      <c r="J14" s="6">
        <f t="shared" si="2"/>
        <v>0</v>
      </c>
      <c r="K14" s="6">
        <f t="shared" si="2"/>
        <v>0</v>
      </c>
      <c r="L14" s="6">
        <f t="shared" si="2"/>
        <v>0</v>
      </c>
      <c r="M14" s="6">
        <f t="shared" si="2"/>
        <v>0</v>
      </c>
      <c r="N14" s="6">
        <f t="shared" si="2"/>
        <v>0</v>
      </c>
    </row>
    <row r="15" spans="1:14" ht="15.6" x14ac:dyDescent="0.3">
      <c r="A15" s="5">
        <v>4</v>
      </c>
      <c r="B15" s="4" t="s">
        <v>20</v>
      </c>
      <c r="C15" s="5" t="s">
        <v>30</v>
      </c>
      <c r="D15" s="6">
        <v>0</v>
      </c>
      <c r="E15" s="6">
        <v>0</v>
      </c>
      <c r="F15" s="5" t="s">
        <v>30</v>
      </c>
      <c r="G15" s="5" t="s">
        <v>30</v>
      </c>
      <c r="H15" s="6">
        <f>SUM(I15:N15)</f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</row>
    <row r="16" spans="1:14" ht="15.6" x14ac:dyDescent="0.3">
      <c r="A16" s="7">
        <v>5</v>
      </c>
      <c r="B16" s="4" t="s">
        <v>21</v>
      </c>
      <c r="C16" s="5" t="s">
        <v>30</v>
      </c>
      <c r="D16" s="6">
        <v>0</v>
      </c>
      <c r="E16" s="6">
        <v>0</v>
      </c>
      <c r="F16" s="5" t="s">
        <v>30</v>
      </c>
      <c r="G16" s="5" t="s">
        <v>30</v>
      </c>
      <c r="H16" s="6">
        <f t="shared" ref="H16:H18" si="3">SUM(I16:N16)</f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</row>
    <row r="17" spans="1:14" ht="15.6" x14ac:dyDescent="0.3">
      <c r="A17" s="5">
        <v>6</v>
      </c>
      <c r="B17" s="4" t="s">
        <v>22</v>
      </c>
      <c r="C17" s="5" t="s">
        <v>30</v>
      </c>
      <c r="D17" s="6">
        <v>0</v>
      </c>
      <c r="E17" s="6">
        <v>0</v>
      </c>
      <c r="F17" s="5" t="s">
        <v>30</v>
      </c>
      <c r="G17" s="5" t="s">
        <v>30</v>
      </c>
      <c r="H17" s="6">
        <f t="shared" si="3"/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</row>
    <row r="18" spans="1:14" ht="15.6" x14ac:dyDescent="0.3">
      <c r="A18" s="7">
        <v>7</v>
      </c>
      <c r="B18" s="4" t="s">
        <v>23</v>
      </c>
      <c r="C18" s="5" t="s">
        <v>30</v>
      </c>
      <c r="D18" s="6">
        <v>0</v>
      </c>
      <c r="E18" s="6">
        <v>0</v>
      </c>
      <c r="F18" s="5" t="s">
        <v>30</v>
      </c>
      <c r="G18" s="5" t="s">
        <v>30</v>
      </c>
      <c r="H18" s="6">
        <f t="shared" si="3"/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</row>
    <row r="19" spans="1:14" ht="78" x14ac:dyDescent="0.3">
      <c r="A19" s="5">
        <v>8</v>
      </c>
      <c r="B19" s="4" t="s">
        <v>29</v>
      </c>
      <c r="C19" s="4" t="s">
        <v>28</v>
      </c>
      <c r="D19" s="6">
        <f>D20</f>
        <v>93254</v>
      </c>
      <c r="E19" s="6">
        <f>E20</f>
        <v>93254</v>
      </c>
      <c r="F19" s="5" t="s">
        <v>31</v>
      </c>
      <c r="G19" s="5" t="s">
        <v>31</v>
      </c>
      <c r="H19" s="6">
        <f t="shared" ref="H19:H20" si="4">SUM(I19:N19)</f>
        <v>93254</v>
      </c>
      <c r="I19" s="6">
        <f t="shared" ref="I19:N19" si="5">I20</f>
        <v>0</v>
      </c>
      <c r="J19" s="6">
        <f t="shared" si="5"/>
        <v>0</v>
      </c>
      <c r="K19" s="6">
        <f t="shared" si="5"/>
        <v>0</v>
      </c>
      <c r="L19" s="6">
        <f t="shared" si="5"/>
        <v>0</v>
      </c>
      <c r="M19" s="6">
        <f t="shared" si="5"/>
        <v>0</v>
      </c>
      <c r="N19" s="6">
        <f t="shared" si="5"/>
        <v>93254</v>
      </c>
    </row>
    <row r="20" spans="1:14" ht="31.2" x14ac:dyDescent="0.3">
      <c r="A20" s="7">
        <v>9</v>
      </c>
      <c r="B20" s="4" t="s">
        <v>19</v>
      </c>
      <c r="C20" s="5" t="s">
        <v>30</v>
      </c>
      <c r="D20" s="6">
        <f>SUM(D21:D24)</f>
        <v>93254</v>
      </c>
      <c r="E20" s="6">
        <f>SUM(E21:E24)</f>
        <v>93254</v>
      </c>
      <c r="F20" s="5" t="s">
        <v>30</v>
      </c>
      <c r="G20" s="5" t="s">
        <v>30</v>
      </c>
      <c r="H20" s="6">
        <f t="shared" si="4"/>
        <v>93254</v>
      </c>
      <c r="I20" s="6">
        <f t="shared" ref="I20:N20" si="6">I21+I22+I23+I24</f>
        <v>0</v>
      </c>
      <c r="J20" s="6">
        <f t="shared" si="6"/>
        <v>0</v>
      </c>
      <c r="K20" s="6">
        <f t="shared" si="6"/>
        <v>0</v>
      </c>
      <c r="L20" s="6">
        <f t="shared" si="6"/>
        <v>0</v>
      </c>
      <c r="M20" s="6">
        <f t="shared" si="6"/>
        <v>0</v>
      </c>
      <c r="N20" s="6">
        <f t="shared" si="6"/>
        <v>93254</v>
      </c>
    </row>
    <row r="21" spans="1:14" ht="15.6" x14ac:dyDescent="0.3">
      <c r="A21" s="5">
        <v>10</v>
      </c>
      <c r="B21" s="4" t="s">
        <v>20</v>
      </c>
      <c r="C21" s="5" t="s">
        <v>30</v>
      </c>
      <c r="D21" s="6">
        <v>0</v>
      </c>
      <c r="E21" s="6">
        <v>0</v>
      </c>
      <c r="F21" s="5" t="s">
        <v>30</v>
      </c>
      <c r="G21" s="5" t="s">
        <v>30</v>
      </c>
      <c r="H21" s="6">
        <f>SUM(I21:N21)</f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</row>
    <row r="22" spans="1:14" ht="15.6" x14ac:dyDescent="0.3">
      <c r="A22" s="7">
        <v>11</v>
      </c>
      <c r="B22" s="4" t="s">
        <v>21</v>
      </c>
      <c r="C22" s="5" t="s">
        <v>30</v>
      </c>
      <c r="D22" s="6">
        <v>83928.6</v>
      </c>
      <c r="E22" s="6">
        <v>83928.6</v>
      </c>
      <c r="F22" s="5" t="s">
        <v>30</v>
      </c>
      <c r="G22" s="5" t="s">
        <v>30</v>
      </c>
      <c r="H22" s="6">
        <f t="shared" ref="H22:H24" si="7">SUM(I22:N22)</f>
        <v>83928.6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83928.6</v>
      </c>
    </row>
    <row r="23" spans="1:14" ht="15.6" x14ac:dyDescent="0.3">
      <c r="A23" s="5">
        <v>12</v>
      </c>
      <c r="B23" s="4" t="s">
        <v>22</v>
      </c>
      <c r="C23" s="5" t="s">
        <v>30</v>
      </c>
      <c r="D23" s="6">
        <v>9325.4</v>
      </c>
      <c r="E23" s="6">
        <v>9325.4</v>
      </c>
      <c r="F23" s="5" t="s">
        <v>30</v>
      </c>
      <c r="G23" s="5" t="s">
        <v>30</v>
      </c>
      <c r="H23" s="6">
        <f t="shared" si="7"/>
        <v>9325.4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9325.4</v>
      </c>
    </row>
    <row r="24" spans="1:14" ht="15.6" x14ac:dyDescent="0.3">
      <c r="A24" s="7">
        <v>13</v>
      </c>
      <c r="B24" s="4" t="s">
        <v>23</v>
      </c>
      <c r="C24" s="5" t="s">
        <v>30</v>
      </c>
      <c r="D24" s="6">
        <v>0</v>
      </c>
      <c r="E24" s="6">
        <v>0</v>
      </c>
      <c r="F24" s="5" t="s">
        <v>30</v>
      </c>
      <c r="G24" s="5" t="s">
        <v>30</v>
      </c>
      <c r="H24" s="6">
        <f t="shared" si="7"/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</row>
    <row r="25" spans="1:14" ht="15.6" x14ac:dyDescent="0.3">
      <c r="A25" s="9" t="s">
        <v>35</v>
      </c>
    </row>
  </sheetData>
  <mergeCells count="10">
    <mergeCell ref="B12:N12"/>
    <mergeCell ref="A7:N7"/>
    <mergeCell ref="A5:N5"/>
    <mergeCell ref="A6:N6"/>
    <mergeCell ref="A9:A10"/>
    <mergeCell ref="B9:B10"/>
    <mergeCell ref="C9:C10"/>
    <mergeCell ref="D9:E9"/>
    <mergeCell ref="F9:G9"/>
    <mergeCell ref="H9:N9"/>
  </mergeCells>
  <pageMargins left="0.7" right="0.7" top="0.75" bottom="0.75" header="0.3" footer="0.3"/>
  <pageSetup paperSize="9" scale="63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Ольга А. Тарамженина</cp:lastModifiedBy>
  <cp:lastPrinted>2021-09-14T08:59:01Z</cp:lastPrinted>
  <dcterms:created xsi:type="dcterms:W3CDTF">2015-06-05T18:19:34Z</dcterms:created>
  <dcterms:modified xsi:type="dcterms:W3CDTF">2021-11-23T06:34:41Z</dcterms:modified>
</cp:coreProperties>
</file>