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<sst xmlns="http://schemas.openxmlformats.org/spreadsheetml/2006/main" count="146" uniqueCount="145">
  <si>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</si>
  <si>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</si>
  <si>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</si>
  <si>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</si>
  <si>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</si>
  <si>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</si>
  <si>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</si>
  <si>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«Противодействие коррупции в городском округе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</si>
  <si>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</si>
  <si>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</si>
  <si>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</si>
  <si>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</si>
  <si>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</si>
  <si>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«Профилактика экстремизма и терроризма в городском округе Верхотурский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</si>
  <si>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</si>
  <si>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</si>
  <si>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</si>
  <si>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</si>
  <si>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</si>
  <si>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«Поддержка сельскохозяйственных товаропроизводителей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</si>
  <si>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</si>
  <si>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газификации в городском округе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</si>
  <si>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</si>
  <si>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</si>
  <si>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</si>
  <si>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</si>
  <si>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</si>
  <si>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</si>
  <si>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</si>
  <si>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</si>
  <si>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«Профилактика правонарушений, наркомании и пьянства  в городском округе Верхотурский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</si>
  <si>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</si>
  <si>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«Старшее поколение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</si>
  <si>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</si>
  <si>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</si>
  <si>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</si>
  <si>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</si>
  <si>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</si>
  <si>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</si>
  <si>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</si>
  <si>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</si>
  <si>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Подпрограмма «О дополнительных  мерах по ограничению распространения ВИЧ-инфекции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</si>
  <si>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</si>
  <si>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</si>
  <si>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</si>
  <si>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</si>
  <si>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</si>
  <si>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</si>
  <si>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</si>
  <si>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</si>
  <si>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</si>
  <si>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«Патриотическое воспитание подрастающего поколения в городском округе Верхотурский до 2020 года»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</si>
  <si>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</si>
  <si>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</si>
  <si>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</si>
  <si>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</si>
  <si>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</si>
  <si>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</si>
  <si>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t>06Б0000</t>
  </si>
  <si>
    <t>Подпрограмма "Развитие объектов туристической инфраструктуры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</si>
  <si>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</si>
  <si>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</si>
  <si>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</si>
  <si>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 xml:space="preserve">Подпрограмма  </t>
    </r>
    <r>
      <rPr>
        <sz val="12"/>
        <color indexed="8"/>
        <rFont val="Times New Roman"/>
        <family val="1"/>
      </rPr>
      <t>«Градостроительное развитие территории  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</si>
  <si>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</si>
  <si>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</si>
  <si>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</si>
  <si>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</si>
  <si>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</si>
  <si>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</si>
  <si>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</si>
  <si>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</si>
  <si>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</si>
  <si>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</si>
  <si>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</si>
  <si>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1</t>
  </si>
  <si>
    <t>2</t>
  </si>
  <si>
    <t>3</t>
  </si>
  <si>
    <t>Итого</t>
  </si>
  <si>
    <t>подлежащих реализации в 2014 году</t>
  </si>
  <si>
    <t>к Решению Думы городского округа Верхотурский</t>
  </si>
  <si>
    <t>«О бюджете городского округа Верхотурский на 2014 год и плановый период 2015 и 2016 годы»</t>
  </si>
  <si>
    <t>Приложение 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</si>
  <si>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</si>
  <si>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</t>
  </si>
  <si>
    <t>0100000</t>
  </si>
  <si>
    <t>0110000</t>
  </si>
  <si>
    <t>0120000</t>
  </si>
  <si>
    <t>0130000</t>
  </si>
  <si>
    <t>0140000</t>
  </si>
  <si>
    <t>0150000</t>
  </si>
  <si>
    <t>0160000</t>
  </si>
  <si>
    <t>0170000</t>
  </si>
  <si>
    <t>0180000</t>
  </si>
  <si>
    <t>0200000</t>
  </si>
  <si>
    <t>0210000</t>
  </si>
  <si>
    <t>0220000</t>
  </si>
  <si>
    <t>0230000</t>
  </si>
  <si>
    <t>0240000</t>
  </si>
  <si>
    <t>0250000</t>
  </si>
  <si>
    <t>0260000</t>
  </si>
  <si>
    <t>0300000</t>
  </si>
  <si>
    <t>0310000</t>
  </si>
  <si>
    <t>0320000</t>
  </si>
  <si>
    <t>0330000</t>
  </si>
  <si>
    <t>0400000</t>
  </si>
  <si>
    <t>0410000</t>
  </si>
  <si>
    <t>0420000</t>
  </si>
  <si>
    <t>0500000</t>
  </si>
  <si>
    <t>0510000</t>
  </si>
  <si>
    <t>0520000</t>
  </si>
  <si>
    <t>0600000</t>
  </si>
  <si>
    <t>0610000</t>
  </si>
  <si>
    <t>0620000</t>
  </si>
  <si>
    <t>0630000</t>
  </si>
  <si>
    <t>0640000</t>
  </si>
  <si>
    <t>0650000</t>
  </si>
  <si>
    <t>0660000</t>
  </si>
  <si>
    <t>0670000</t>
  </si>
  <si>
    <t>0680000</t>
  </si>
  <si>
    <t>0690000</t>
  </si>
  <si>
    <t>0700000</t>
  </si>
  <si>
    <t>0710000</t>
  </si>
  <si>
    <t>0720000</t>
  </si>
  <si>
    <t>0800000</t>
  </si>
  <si>
    <t>0810000</t>
  </si>
  <si>
    <t>0820000</t>
  </si>
  <si>
    <t>0900000</t>
  </si>
  <si>
    <t>0910000</t>
  </si>
  <si>
    <t>0920000</t>
  </si>
  <si>
    <t>0930000</t>
  </si>
  <si>
    <t>0940000</t>
  </si>
  <si>
    <t>0950000</t>
  </si>
  <si>
    <t>0960000</t>
  </si>
  <si>
    <t>0970000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</si>
  <si>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</si>
  <si>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</si>
  <si>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</si>
  <si>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</si>
  <si>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</si>
  <si>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Подпрограмма "Профилактика экстремизма и терроризма в городском округе Верхотурский до 2020 года"</t>
  </si>
  <si>
    <t xml:space="preserve">«О внесении изменений в Решение Думы городского округа Верхотурский от 11 декабря 2013 года №85 </t>
  </si>
  <si>
    <t>Подпрограмма «Строительство и реконструкция объектов социальной инфраструктуры городского округа Верхотурский до 2020 года»</t>
  </si>
  <si>
    <t>09Б0000</t>
  </si>
  <si>
    <t>от "15" октября 2014 г. №59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</si>
</sst>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1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4" fillId="0" borderId="12" xfId="0" applyFont="1" applyFill="1" applyBorder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right" vertical="top" wrapText="1"/>
    </xf>
    <xf numFmtId="0" fontId="3" fillId="33" borderId="11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169" fontId="3" fillId="33" borderId="10" xfId="0" applyNumberFormat="1" applyFont="1" applyFill="1" applyBorder="1" applyAlignment="1">
      <alignment vertical="top"/>
    </xf>
    <xf numFmtId="169" fontId="2" fillId="0" borderId="11" xfId="0" applyNumberFormat="1" applyFont="1" applyBorder="1" applyAlignment="1" quotePrefix="1">
      <alignment horizontal="right" wrapText="1"/>
    </xf>
    <xf numFmtId="169" fontId="0" fillId="0" borderId="0" xfId="0" applyNumberFormat="1" applyAlignment="1">
      <alignment/>
    </xf>
    <xf numFmtId="0" fontId="4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169" fontId="4" fillId="0" borderId="10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6.421875" style="0" customWidth="1"/>
    <col min="2" max="2" width="69.57421875" style="0" customWidth="1"/>
    <col min="3" max="3" width="13.57421875" style="0" customWidth="1"/>
    <col min="4" max="4" width="18.421875" style="0" customWidth="1"/>
    <col min="5" max="11" width="9.140625" style="0" hidden="1" customWidth="1"/>
    <col min="12" max="12" width="0.2890625" style="0" hidden="1" customWidth="1"/>
  </cols>
  <sheetData>
    <row r="1" spans="1:12" ht="15.75" customHeight="1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.75" customHeight="1">
      <c r="A3" s="42" t="s">
        <v>144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customHeight="1">
      <c r="A4" s="42" t="s">
        <v>141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.75" customHeight="1">
      <c r="A5" s="42" t="s">
        <v>81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7" spans="1:5" ht="38.25" customHeight="1">
      <c r="A7" s="40" t="s">
        <v>135</v>
      </c>
      <c r="B7" s="41"/>
      <c r="C7" s="41"/>
      <c r="D7" s="41"/>
      <c r="E7" s="41"/>
    </row>
    <row r="8" spans="1:5" ht="18.75">
      <c r="A8" s="41" t="s">
        <v>79</v>
      </c>
      <c r="B8" s="41"/>
      <c r="C8" s="41"/>
      <c r="D8" s="41"/>
      <c r="E8" s="41"/>
    </row>
    <row r="10" spans="1:4" ht="143.25" customHeight="1">
      <c r="A10" s="17" t="s">
        <v>54</v>
      </c>
      <c r="B10" s="18" t="s">
        <v>55</v>
      </c>
      <c r="C10" s="18" t="s">
        <v>53</v>
      </c>
      <c r="D10" s="19" t="s">
        <v>56</v>
      </c>
    </row>
    <row r="11" spans="1:4" ht="14.25" customHeight="1">
      <c r="A11" s="5" t="s">
        <v>75</v>
      </c>
      <c r="B11" s="5" t="s">
        <v>76</v>
      </c>
      <c r="C11" s="14" t="s">
        <v>77</v>
      </c>
      <c r="D11" s="7">
        <v>4</v>
      </c>
    </row>
    <row r="12" spans="1:13" ht="16.5" customHeight="1">
      <c r="A12" s="28" t="s">
        <v>75</v>
      </c>
      <c r="B12" s="15" t="s">
        <v>78</v>
      </c>
      <c r="C12" s="14"/>
      <c r="D12" s="33">
        <f>D13+D22+D29+D33+D36+D39+D51+D54+D57+D68+D77+D81</f>
        <v>799927.5999999999</v>
      </c>
      <c r="M12" s="34"/>
    </row>
    <row r="13" spans="1:4" s="6" customFormat="1" ht="39" customHeight="1">
      <c r="A13" s="27">
        <v>2</v>
      </c>
      <c r="B13" s="8" t="s">
        <v>0</v>
      </c>
      <c r="C13" s="22" t="s">
        <v>85</v>
      </c>
      <c r="D13" s="13">
        <f>D14+D15+D16+D17+D18+D19+D20+D21</f>
        <v>33577.49999999999</v>
      </c>
    </row>
    <row r="14" spans="1:4" s="6" customFormat="1" ht="36" customHeight="1">
      <c r="A14" s="27">
        <v>3</v>
      </c>
      <c r="B14" s="10" t="s">
        <v>1</v>
      </c>
      <c r="C14" s="23" t="s">
        <v>86</v>
      </c>
      <c r="D14" s="35">
        <v>29969.3</v>
      </c>
    </row>
    <row r="15" spans="1:4" s="6" customFormat="1" ht="31.5">
      <c r="A15" s="28">
        <v>4</v>
      </c>
      <c r="B15" s="10" t="s">
        <v>2</v>
      </c>
      <c r="C15" s="21" t="s">
        <v>87</v>
      </c>
      <c r="D15" s="35">
        <v>222</v>
      </c>
    </row>
    <row r="16" spans="1:4" s="6" customFormat="1" ht="31.5">
      <c r="A16" s="27">
        <v>5</v>
      </c>
      <c r="B16" s="10" t="s">
        <v>3</v>
      </c>
      <c r="C16" s="21" t="s">
        <v>88</v>
      </c>
      <c r="D16" s="35">
        <v>142</v>
      </c>
    </row>
    <row r="17" spans="1:4" s="6" customFormat="1" ht="31.5">
      <c r="A17" s="27">
        <v>6</v>
      </c>
      <c r="B17" s="10" t="s">
        <v>4</v>
      </c>
      <c r="C17" s="21" t="s">
        <v>89</v>
      </c>
      <c r="D17" s="35">
        <v>1813.8</v>
      </c>
    </row>
    <row r="18" spans="1:4" s="6" customFormat="1" ht="47.25">
      <c r="A18" s="27">
        <v>7</v>
      </c>
      <c r="B18" s="10" t="s">
        <v>5</v>
      </c>
      <c r="C18" s="21" t="s">
        <v>90</v>
      </c>
      <c r="D18" s="35">
        <v>170.8</v>
      </c>
    </row>
    <row r="19" spans="1:4" s="6" customFormat="1" ht="31.5">
      <c r="A19" s="27">
        <v>8</v>
      </c>
      <c r="B19" s="10" t="s">
        <v>6</v>
      </c>
      <c r="C19" s="21" t="s">
        <v>91</v>
      </c>
      <c r="D19" s="35">
        <v>1162</v>
      </c>
    </row>
    <row r="20" spans="1:4" s="6" customFormat="1" ht="31.5">
      <c r="A20" s="28">
        <v>9</v>
      </c>
      <c r="B20" s="10" t="s">
        <v>7</v>
      </c>
      <c r="C20" s="21" t="s">
        <v>92</v>
      </c>
      <c r="D20" s="35">
        <v>10</v>
      </c>
    </row>
    <row r="21" spans="1:4" s="6" customFormat="1" ht="65.25" customHeight="1">
      <c r="A21" s="27">
        <v>10</v>
      </c>
      <c r="B21" s="10" t="s">
        <v>8</v>
      </c>
      <c r="C21" s="21" t="s">
        <v>93</v>
      </c>
      <c r="D21" s="35">
        <v>87.6</v>
      </c>
    </row>
    <row r="22" spans="1:4" s="6" customFormat="1" ht="51" customHeight="1">
      <c r="A22" s="27">
        <v>11</v>
      </c>
      <c r="B22" s="8" t="s">
        <v>9</v>
      </c>
      <c r="C22" s="22" t="s">
        <v>94</v>
      </c>
      <c r="D22" s="29">
        <f>D23+D24+D25+D26+D27+D28</f>
        <v>4987.7</v>
      </c>
    </row>
    <row r="23" spans="1:4" s="6" customFormat="1" ht="47.25">
      <c r="A23" s="27">
        <v>12</v>
      </c>
      <c r="B23" s="10" t="s">
        <v>10</v>
      </c>
      <c r="C23" s="21" t="s">
        <v>95</v>
      </c>
      <c r="D23" s="35">
        <v>511.5</v>
      </c>
    </row>
    <row r="24" spans="1:4" s="6" customFormat="1" ht="48.75" customHeight="1">
      <c r="A24" s="28">
        <v>13</v>
      </c>
      <c r="B24" s="10" t="s">
        <v>11</v>
      </c>
      <c r="C24" s="21" t="s">
        <v>96</v>
      </c>
      <c r="D24" s="35">
        <v>2115.4</v>
      </c>
    </row>
    <row r="25" spans="1:4" s="6" customFormat="1" ht="31.5">
      <c r="A25" s="27">
        <v>14</v>
      </c>
      <c r="B25" s="10" t="s">
        <v>12</v>
      </c>
      <c r="C25" s="21" t="s">
        <v>97</v>
      </c>
      <c r="D25" s="35">
        <v>685</v>
      </c>
    </row>
    <row r="26" spans="1:4" s="6" customFormat="1" ht="31.5">
      <c r="A26" s="27">
        <v>15</v>
      </c>
      <c r="B26" s="10" t="s">
        <v>13</v>
      </c>
      <c r="C26" s="21" t="s">
        <v>98</v>
      </c>
      <c r="D26" s="35">
        <v>0</v>
      </c>
    </row>
    <row r="27" spans="1:4" s="6" customFormat="1" ht="21" customHeight="1">
      <c r="A27" s="27">
        <v>16</v>
      </c>
      <c r="B27" s="10" t="s">
        <v>14</v>
      </c>
      <c r="C27" s="21" t="s">
        <v>99</v>
      </c>
      <c r="D27" s="35">
        <v>1003</v>
      </c>
    </row>
    <row r="28" spans="1:4" s="6" customFormat="1" ht="31.5">
      <c r="A28" s="28">
        <v>17</v>
      </c>
      <c r="B28" s="10" t="s">
        <v>15</v>
      </c>
      <c r="C28" s="21" t="s">
        <v>100</v>
      </c>
      <c r="D28" s="35">
        <v>672.8</v>
      </c>
    </row>
    <row r="29" spans="1:4" s="6" customFormat="1" ht="49.5" customHeight="1">
      <c r="A29" s="27">
        <v>18</v>
      </c>
      <c r="B29" s="8" t="s">
        <v>60</v>
      </c>
      <c r="C29" s="22" t="s">
        <v>101</v>
      </c>
      <c r="D29" s="36">
        <f>D30+D31+D32</f>
        <v>9480.9</v>
      </c>
    </row>
    <row r="30" spans="1:4" s="6" customFormat="1" ht="31.5">
      <c r="A30" s="27">
        <v>19</v>
      </c>
      <c r="B30" s="12" t="s">
        <v>16</v>
      </c>
      <c r="C30" s="21" t="s">
        <v>102</v>
      </c>
      <c r="D30" s="35">
        <v>671.4</v>
      </c>
    </row>
    <row r="31" spans="1:4" s="6" customFormat="1" ht="33.75" customHeight="1">
      <c r="A31" s="27">
        <v>20</v>
      </c>
      <c r="B31" s="12" t="s">
        <v>61</v>
      </c>
      <c r="C31" s="21" t="s">
        <v>103</v>
      </c>
      <c r="D31" s="35">
        <v>7133.4</v>
      </c>
    </row>
    <row r="32" spans="1:4" s="6" customFormat="1" ht="31.5">
      <c r="A32" s="28">
        <v>21</v>
      </c>
      <c r="B32" s="10" t="s">
        <v>17</v>
      </c>
      <c r="C32" s="21" t="s">
        <v>104</v>
      </c>
      <c r="D32" s="35">
        <v>1676.1</v>
      </c>
    </row>
    <row r="33" spans="1:4" s="6" customFormat="1" ht="64.5" customHeight="1">
      <c r="A33" s="27">
        <v>22</v>
      </c>
      <c r="B33" s="8" t="s">
        <v>62</v>
      </c>
      <c r="C33" s="22" t="s">
        <v>105</v>
      </c>
      <c r="D33" s="29">
        <f>D34+D35</f>
        <v>7859.7</v>
      </c>
    </row>
    <row r="34" spans="1:4" s="6" customFormat="1" ht="31.5">
      <c r="A34" s="27">
        <v>23</v>
      </c>
      <c r="B34" s="10" t="s">
        <v>63</v>
      </c>
      <c r="C34" s="21" t="s">
        <v>106</v>
      </c>
      <c r="D34" s="35">
        <v>4672.4</v>
      </c>
    </row>
    <row r="35" spans="1:4" s="6" customFormat="1" ht="31.5" customHeight="1">
      <c r="A35" s="27">
        <v>24</v>
      </c>
      <c r="B35" s="12" t="s">
        <v>57</v>
      </c>
      <c r="C35" s="21" t="s">
        <v>107</v>
      </c>
      <c r="D35" s="35">
        <v>3187.3</v>
      </c>
    </row>
    <row r="36" spans="1:4" s="6" customFormat="1" ht="63" customHeight="1">
      <c r="A36" s="28">
        <v>25</v>
      </c>
      <c r="B36" s="8" t="s">
        <v>64</v>
      </c>
      <c r="C36" s="22" t="s">
        <v>108</v>
      </c>
      <c r="D36" s="36">
        <f>D37+D38</f>
        <v>438.1</v>
      </c>
    </row>
    <row r="37" spans="1:4" s="6" customFormat="1" ht="35.25" customHeight="1">
      <c r="A37" s="27">
        <v>26</v>
      </c>
      <c r="B37" s="10" t="s">
        <v>18</v>
      </c>
      <c r="C37" s="21" t="s">
        <v>109</v>
      </c>
      <c r="D37" s="35">
        <v>390.1</v>
      </c>
    </row>
    <row r="38" spans="1:4" s="6" customFormat="1" ht="33" customHeight="1">
      <c r="A38" s="27">
        <v>27</v>
      </c>
      <c r="B38" s="10" t="s">
        <v>19</v>
      </c>
      <c r="C38" s="21" t="s">
        <v>110</v>
      </c>
      <c r="D38" s="35">
        <v>48</v>
      </c>
    </row>
    <row r="39" spans="1:4" s="6" customFormat="1" ht="50.25" customHeight="1">
      <c r="A39" s="27">
        <v>28</v>
      </c>
      <c r="B39" s="8" t="s">
        <v>65</v>
      </c>
      <c r="C39" s="22" t="s">
        <v>111</v>
      </c>
      <c r="D39" s="36">
        <f>D40+D41+D42+D43+D44+D45+D46+D47+D48+D49+D50</f>
        <v>342731.1</v>
      </c>
    </row>
    <row r="40" spans="1:4" s="6" customFormat="1" ht="63">
      <c r="A40" s="28">
        <v>29</v>
      </c>
      <c r="B40" s="12" t="s">
        <v>66</v>
      </c>
      <c r="C40" s="21" t="s">
        <v>112</v>
      </c>
      <c r="D40" s="35">
        <v>58572.1</v>
      </c>
    </row>
    <row r="41" spans="1:4" s="6" customFormat="1" ht="31.5">
      <c r="A41" s="27">
        <v>30</v>
      </c>
      <c r="B41" s="10" t="s">
        <v>67</v>
      </c>
      <c r="C41" s="21" t="s">
        <v>113</v>
      </c>
      <c r="D41" s="35">
        <v>6306.1</v>
      </c>
    </row>
    <row r="42" spans="1:4" s="6" customFormat="1" ht="33.75" customHeight="1">
      <c r="A42" s="27">
        <v>31</v>
      </c>
      <c r="B42" s="12" t="s">
        <v>20</v>
      </c>
      <c r="C42" s="21" t="s">
        <v>114</v>
      </c>
      <c r="D42" s="35">
        <v>226250</v>
      </c>
    </row>
    <row r="43" spans="1:4" s="6" customFormat="1" ht="31.5" customHeight="1">
      <c r="A43" s="27">
        <v>32</v>
      </c>
      <c r="B43" s="12" t="s">
        <v>68</v>
      </c>
      <c r="C43" s="21" t="s">
        <v>115</v>
      </c>
      <c r="D43" s="35">
        <v>0</v>
      </c>
    </row>
    <row r="44" spans="1:4" s="6" customFormat="1" ht="33.75" customHeight="1">
      <c r="A44" s="28">
        <v>33</v>
      </c>
      <c r="B44" s="10" t="s">
        <v>69</v>
      </c>
      <c r="C44" s="21" t="s">
        <v>116</v>
      </c>
      <c r="D44" s="35">
        <v>45870.6</v>
      </c>
    </row>
    <row r="45" spans="1:4" s="6" customFormat="1" ht="31.5">
      <c r="A45" s="27">
        <v>34</v>
      </c>
      <c r="B45" s="12" t="s">
        <v>21</v>
      </c>
      <c r="C45" s="21" t="s">
        <v>117</v>
      </c>
      <c r="D45" s="35">
        <v>660</v>
      </c>
    </row>
    <row r="46" spans="1:4" s="6" customFormat="1" ht="31.5">
      <c r="A46" s="27">
        <v>35</v>
      </c>
      <c r="B46" s="12" t="s">
        <v>22</v>
      </c>
      <c r="C46" s="21" t="s">
        <v>118</v>
      </c>
      <c r="D46" s="35">
        <v>339</v>
      </c>
    </row>
    <row r="47" spans="1:4" s="6" customFormat="1" ht="31.5">
      <c r="A47" s="27">
        <v>36</v>
      </c>
      <c r="B47" s="10" t="s">
        <v>23</v>
      </c>
      <c r="C47" s="21" t="s">
        <v>119</v>
      </c>
      <c r="D47" s="35">
        <v>4393.5</v>
      </c>
    </row>
    <row r="48" spans="1:4" s="6" customFormat="1" ht="31.5">
      <c r="A48" s="28">
        <v>37</v>
      </c>
      <c r="B48" s="10" t="s">
        <v>24</v>
      </c>
      <c r="C48" s="21" t="s">
        <v>120</v>
      </c>
      <c r="D48" s="35">
        <v>110</v>
      </c>
    </row>
    <row r="49" spans="1:4" s="6" customFormat="1" ht="31.5">
      <c r="A49" s="27">
        <v>38</v>
      </c>
      <c r="B49" s="10" t="s">
        <v>59</v>
      </c>
      <c r="C49" s="21" t="s">
        <v>58</v>
      </c>
      <c r="D49" s="35">
        <v>0</v>
      </c>
    </row>
    <row r="50" spans="1:4" s="6" customFormat="1" ht="66" customHeight="1">
      <c r="A50" s="27">
        <v>39</v>
      </c>
      <c r="B50" s="10" t="s">
        <v>137</v>
      </c>
      <c r="C50" s="24" t="s">
        <v>136</v>
      </c>
      <c r="D50" s="35">
        <v>229.8</v>
      </c>
    </row>
    <row r="51" spans="1:4" s="6" customFormat="1" ht="47.25">
      <c r="A51" s="27">
        <v>40</v>
      </c>
      <c r="B51" s="8" t="s">
        <v>25</v>
      </c>
      <c r="C51" s="22" t="s">
        <v>121</v>
      </c>
      <c r="D51" s="37">
        <f>D52+D53</f>
        <v>1170.3</v>
      </c>
    </row>
    <row r="52" spans="1:4" s="6" customFormat="1" ht="31.5">
      <c r="A52" s="28">
        <v>41</v>
      </c>
      <c r="B52" s="10" t="s">
        <v>70</v>
      </c>
      <c r="C52" s="21" t="s">
        <v>122</v>
      </c>
      <c r="D52" s="38">
        <v>661.3</v>
      </c>
    </row>
    <row r="53" spans="1:4" s="6" customFormat="1" ht="31.5">
      <c r="A53" s="27">
        <v>42</v>
      </c>
      <c r="B53" s="12" t="s">
        <v>26</v>
      </c>
      <c r="C53" s="21" t="s">
        <v>123</v>
      </c>
      <c r="D53" s="38">
        <v>509</v>
      </c>
    </row>
    <row r="54" spans="1:4" s="6" customFormat="1" ht="47.25">
      <c r="A54" s="27">
        <v>43</v>
      </c>
      <c r="B54" s="8" t="s">
        <v>71</v>
      </c>
      <c r="C54" s="22" t="s">
        <v>124</v>
      </c>
      <c r="D54" s="30">
        <f>D55+D56</f>
        <v>3765</v>
      </c>
    </row>
    <row r="55" spans="1:4" s="6" customFormat="1" ht="31.5">
      <c r="A55" s="27">
        <v>44</v>
      </c>
      <c r="B55" s="10" t="s">
        <v>72</v>
      </c>
      <c r="C55" s="21" t="s">
        <v>125</v>
      </c>
      <c r="D55" s="38">
        <v>628.3</v>
      </c>
    </row>
    <row r="56" spans="1:4" s="6" customFormat="1" ht="31.5">
      <c r="A56" s="28">
        <v>45</v>
      </c>
      <c r="B56" s="12" t="s">
        <v>27</v>
      </c>
      <c r="C56" s="21" t="s">
        <v>126</v>
      </c>
      <c r="D56" s="38">
        <v>3136.7</v>
      </c>
    </row>
    <row r="57" spans="1:4" s="6" customFormat="1" ht="47.25">
      <c r="A57" s="27">
        <v>46</v>
      </c>
      <c r="B57" s="8" t="s">
        <v>73</v>
      </c>
      <c r="C57" s="22" t="s">
        <v>127</v>
      </c>
      <c r="D57" s="32">
        <f>D58+D59+D60+D61+D62+D63+D64+D65+D66+D67</f>
        <v>88888.2</v>
      </c>
    </row>
    <row r="58" spans="1:4" s="6" customFormat="1" ht="31.5">
      <c r="A58" s="27">
        <v>47</v>
      </c>
      <c r="B58" s="12" t="s">
        <v>28</v>
      </c>
      <c r="C58" s="21" t="s">
        <v>128</v>
      </c>
      <c r="D58" s="38">
        <v>70.9</v>
      </c>
    </row>
    <row r="59" spans="1:4" s="6" customFormat="1" ht="15.75">
      <c r="A59" s="27">
        <v>48</v>
      </c>
      <c r="B59" s="12" t="s">
        <v>29</v>
      </c>
      <c r="C59" s="21" t="s">
        <v>129</v>
      </c>
      <c r="D59" s="38">
        <v>210</v>
      </c>
    </row>
    <row r="60" spans="1:4" s="6" customFormat="1" ht="33" customHeight="1">
      <c r="A60" s="28">
        <v>49</v>
      </c>
      <c r="B60" s="12" t="s">
        <v>30</v>
      </c>
      <c r="C60" s="21" t="s">
        <v>130</v>
      </c>
      <c r="D60" s="38">
        <v>131</v>
      </c>
    </row>
    <row r="61" spans="1:4" s="6" customFormat="1" ht="31.5">
      <c r="A61" s="27">
        <v>50</v>
      </c>
      <c r="B61" s="12" t="s">
        <v>74</v>
      </c>
      <c r="C61" s="21" t="s">
        <v>131</v>
      </c>
      <c r="D61" s="38">
        <v>1534.9</v>
      </c>
    </row>
    <row r="62" spans="1:4" s="6" customFormat="1" ht="31.5">
      <c r="A62" s="27">
        <v>51</v>
      </c>
      <c r="B62" s="10" t="s">
        <v>31</v>
      </c>
      <c r="C62" s="21" t="s">
        <v>132</v>
      </c>
      <c r="D62" s="38">
        <v>2471.1</v>
      </c>
    </row>
    <row r="63" spans="1:4" s="6" customFormat="1" ht="31.5">
      <c r="A63" s="27">
        <v>52</v>
      </c>
      <c r="B63" s="10" t="s">
        <v>32</v>
      </c>
      <c r="C63" s="21" t="s">
        <v>133</v>
      </c>
      <c r="D63" s="38">
        <v>200</v>
      </c>
    </row>
    <row r="64" spans="1:4" s="6" customFormat="1" ht="31.5">
      <c r="A64" s="28">
        <v>53</v>
      </c>
      <c r="B64" s="12" t="s">
        <v>33</v>
      </c>
      <c r="C64" s="21" t="s">
        <v>134</v>
      </c>
      <c r="D64" s="38">
        <v>328.1</v>
      </c>
    </row>
    <row r="65" spans="1:4" s="6" customFormat="1" ht="83.25" customHeight="1">
      <c r="A65" s="27">
        <v>54</v>
      </c>
      <c r="B65" s="20" t="s">
        <v>83</v>
      </c>
      <c r="C65" s="21" t="s">
        <v>84</v>
      </c>
      <c r="D65" s="38">
        <v>23832</v>
      </c>
    </row>
    <row r="66" spans="1:4" s="6" customFormat="1" ht="110.25">
      <c r="A66" s="27">
        <v>55</v>
      </c>
      <c r="B66" s="25" t="s">
        <v>139</v>
      </c>
      <c r="C66" s="24" t="s">
        <v>138</v>
      </c>
      <c r="D66" s="38">
        <v>0.1</v>
      </c>
    </row>
    <row r="67" spans="1:4" s="6" customFormat="1" ht="34.5" customHeight="1">
      <c r="A67" s="27">
        <v>56</v>
      </c>
      <c r="B67" s="25" t="s">
        <v>142</v>
      </c>
      <c r="C67" s="24" t="s">
        <v>143</v>
      </c>
      <c r="D67" s="39">
        <v>60110.1</v>
      </c>
    </row>
    <row r="68" spans="1:4" s="6" customFormat="1" ht="31.5" customHeight="1">
      <c r="A68" s="28">
        <v>57</v>
      </c>
      <c r="B68" s="8" t="s">
        <v>34</v>
      </c>
      <c r="C68" s="9">
        <v>1000000</v>
      </c>
      <c r="D68" s="37">
        <f>D69+D70+D71+D72+D73+D74+D75+D76</f>
        <v>45604.8</v>
      </c>
    </row>
    <row r="69" spans="1:4" s="6" customFormat="1" ht="15.75" customHeight="1">
      <c r="A69" s="27">
        <v>58</v>
      </c>
      <c r="B69" s="10" t="s">
        <v>35</v>
      </c>
      <c r="C69" s="11">
        <v>1010000</v>
      </c>
      <c r="D69" s="31">
        <v>24482</v>
      </c>
    </row>
    <row r="70" spans="1:4" s="6" customFormat="1" ht="31.5">
      <c r="A70" s="27">
        <v>59</v>
      </c>
      <c r="B70" s="10" t="s">
        <v>36</v>
      </c>
      <c r="C70" s="11">
        <v>1020000</v>
      </c>
      <c r="D70" s="31">
        <v>6247.1</v>
      </c>
    </row>
    <row r="71" spans="1:4" s="6" customFormat="1" ht="36.75" customHeight="1">
      <c r="A71" s="27">
        <v>60</v>
      </c>
      <c r="B71" s="10" t="s">
        <v>37</v>
      </c>
      <c r="C71" s="11">
        <v>1030000</v>
      </c>
      <c r="D71" s="31">
        <v>6579.4</v>
      </c>
    </row>
    <row r="72" spans="1:4" s="6" customFormat="1" ht="19.5" customHeight="1">
      <c r="A72" s="28">
        <v>61</v>
      </c>
      <c r="B72" s="10" t="s">
        <v>38</v>
      </c>
      <c r="C72" s="11">
        <v>1040000</v>
      </c>
      <c r="D72" s="31">
        <v>7108.3</v>
      </c>
    </row>
    <row r="73" spans="1:4" s="6" customFormat="1" ht="31.5">
      <c r="A73" s="27">
        <v>62</v>
      </c>
      <c r="B73" s="10" t="s">
        <v>39</v>
      </c>
      <c r="C73" s="11">
        <v>1050000</v>
      </c>
      <c r="D73" s="31">
        <v>673.1</v>
      </c>
    </row>
    <row r="74" spans="1:4" s="6" customFormat="1" ht="15.75">
      <c r="A74" s="27">
        <v>63</v>
      </c>
      <c r="B74" s="10" t="s">
        <v>40</v>
      </c>
      <c r="C74" s="11">
        <v>1060000</v>
      </c>
      <c r="D74" s="31">
        <v>431.1</v>
      </c>
    </row>
    <row r="75" spans="1:4" s="6" customFormat="1" ht="31.5">
      <c r="A75" s="27">
        <v>64</v>
      </c>
      <c r="B75" s="10" t="s">
        <v>41</v>
      </c>
      <c r="C75" s="11">
        <v>1070000</v>
      </c>
      <c r="D75" s="31">
        <v>58.8</v>
      </c>
    </row>
    <row r="76" spans="1:4" s="6" customFormat="1" ht="31.5">
      <c r="A76" s="28">
        <v>65</v>
      </c>
      <c r="B76" s="26" t="s">
        <v>140</v>
      </c>
      <c r="C76" s="11">
        <v>1080000</v>
      </c>
      <c r="D76" s="31">
        <v>25</v>
      </c>
    </row>
    <row r="77" spans="1:4" s="6" customFormat="1" ht="48.75" customHeight="1">
      <c r="A77" s="27">
        <v>66</v>
      </c>
      <c r="B77" s="8" t="s">
        <v>42</v>
      </c>
      <c r="C77" s="9">
        <v>1100000</v>
      </c>
      <c r="D77" s="37">
        <f>D78+D79+D80</f>
        <v>7954.2</v>
      </c>
    </row>
    <row r="78" spans="1:4" s="6" customFormat="1" ht="32.25" customHeight="1">
      <c r="A78" s="27">
        <v>67</v>
      </c>
      <c r="B78" s="10" t="s">
        <v>43</v>
      </c>
      <c r="C78" s="11">
        <v>1120000</v>
      </c>
      <c r="D78" s="38">
        <v>537.4</v>
      </c>
    </row>
    <row r="79" spans="1:4" s="6" customFormat="1" ht="15.75">
      <c r="A79" s="27">
        <v>68</v>
      </c>
      <c r="B79" s="10" t="s">
        <v>44</v>
      </c>
      <c r="C79" s="11">
        <v>1130000</v>
      </c>
      <c r="D79" s="31">
        <v>400</v>
      </c>
    </row>
    <row r="80" spans="1:4" s="6" customFormat="1" ht="48" customHeight="1">
      <c r="A80" s="28">
        <v>69</v>
      </c>
      <c r="B80" s="10" t="s">
        <v>45</v>
      </c>
      <c r="C80" s="11">
        <v>1140000</v>
      </c>
      <c r="D80" s="31">
        <v>7016.8</v>
      </c>
    </row>
    <row r="81" spans="1:4" s="6" customFormat="1" ht="47.25">
      <c r="A81" s="27">
        <v>70</v>
      </c>
      <c r="B81" s="8" t="s">
        <v>46</v>
      </c>
      <c r="C81" s="9">
        <v>1200000</v>
      </c>
      <c r="D81" s="37">
        <f>D82+D83+D84+D85+D86+D87</f>
        <v>253470.1</v>
      </c>
    </row>
    <row r="82" spans="1:4" s="6" customFormat="1" ht="34.5" customHeight="1">
      <c r="A82" s="27">
        <v>71</v>
      </c>
      <c r="B82" s="10" t="s">
        <v>47</v>
      </c>
      <c r="C82" s="11">
        <v>1210000</v>
      </c>
      <c r="D82" s="31">
        <v>54364.1</v>
      </c>
    </row>
    <row r="83" spans="1:4" s="6" customFormat="1" ht="31.5">
      <c r="A83" s="27">
        <v>72</v>
      </c>
      <c r="B83" s="10" t="s">
        <v>48</v>
      </c>
      <c r="C83" s="11">
        <v>1220000</v>
      </c>
      <c r="D83" s="31">
        <v>168210.2</v>
      </c>
    </row>
    <row r="84" spans="1:4" s="6" customFormat="1" ht="39" customHeight="1">
      <c r="A84" s="28">
        <v>73</v>
      </c>
      <c r="B84" s="10" t="s">
        <v>49</v>
      </c>
      <c r="C84" s="11">
        <v>1230000</v>
      </c>
      <c r="D84" s="31">
        <v>14486.3</v>
      </c>
    </row>
    <row r="85" spans="1:4" s="6" customFormat="1" ht="36.75" customHeight="1">
      <c r="A85" s="27">
        <v>74</v>
      </c>
      <c r="B85" s="10" t="s">
        <v>50</v>
      </c>
      <c r="C85" s="11">
        <v>1240000</v>
      </c>
      <c r="D85" s="31">
        <v>8690.2</v>
      </c>
    </row>
    <row r="86" spans="1:4" s="6" customFormat="1" ht="39.75" customHeight="1">
      <c r="A86" s="27">
        <v>75</v>
      </c>
      <c r="B86" s="10" t="s">
        <v>51</v>
      </c>
      <c r="C86" s="11">
        <v>1250000</v>
      </c>
      <c r="D86" s="31">
        <v>164.4</v>
      </c>
    </row>
    <row r="87" spans="1:4" s="6" customFormat="1" ht="35.25" customHeight="1">
      <c r="A87" s="27">
        <v>76</v>
      </c>
      <c r="B87" s="10" t="s">
        <v>52</v>
      </c>
      <c r="C87" s="11">
        <v>1260000</v>
      </c>
      <c r="D87" s="31">
        <v>7554.9</v>
      </c>
    </row>
    <row r="88" spans="1:3" ht="18.75">
      <c r="A88" s="16"/>
      <c r="B88" s="2"/>
      <c r="C88" s="1"/>
    </row>
    <row r="89" spans="2:3" ht="18.75">
      <c r="B89" s="3"/>
      <c r="C89" s="1"/>
    </row>
    <row r="90" ht="18.75">
      <c r="B90" s="3"/>
    </row>
    <row r="91" ht="18.75">
      <c r="B91" s="4"/>
    </row>
    <row r="92" ht="18.75">
      <c r="B92" s="4"/>
    </row>
    <row r="93" ht="18.75">
      <c r="B93" s="2"/>
    </row>
  </sheetData>
  <sheetProtection/>
  <mergeCells count="7">
    <mergeCell ref="A7:E7"/>
    <mergeCell ref="A8:E8"/>
    <mergeCell ref="A4:L4"/>
    <mergeCell ref="A1:L1"/>
    <mergeCell ref="A2:L2"/>
    <mergeCell ref="A3:L3"/>
    <mergeCell ref="A5:L5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 В. Лумпова</cp:lastModifiedBy>
  <cp:lastPrinted>2014-09-12T10:48:44Z</cp:lastPrinted>
  <dcterms:created xsi:type="dcterms:W3CDTF">2013-11-09T09:14:58Z</dcterms:created>
  <dcterms:modified xsi:type="dcterms:W3CDTF">2014-10-23T05:21:56Z</dcterms:modified>
  <cp:category/>
  <cp:version/>
  <cp:contentType/>
  <cp:contentStatus/>
</cp:coreProperties>
</file>