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<sst xmlns="http://schemas.openxmlformats.org/spreadsheetml/2006/main" count="153" uniqueCount="152">
  <si>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</si>
  <si>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</si>
  <si>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</si>
  <si>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</si>
  <si>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</si>
  <si>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</si>
  <si>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</si>
  <si>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«Противодействие коррупции в городском округе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</si>
  <si>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</si>
  <si>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</si>
  <si>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</si>
  <si>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</si>
  <si>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</si>
  <si>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«Профилактика экстремизма и терроризма в городском округе Верхотурский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</si>
  <si>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</si>
  <si>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</si>
  <si>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</si>
  <si>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</si>
  <si>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</si>
  <si>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«Поддержка сельскохозяйственных товаропроизводителей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</si>
  <si>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</si>
  <si>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газификации в городском округе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</si>
  <si>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</si>
  <si>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</si>
  <si>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</si>
  <si>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</si>
  <si>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</si>
  <si>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</si>
  <si>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</si>
  <si>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</si>
  <si>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</si>
  <si>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</si>
  <si>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«Старшее поколение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</si>
  <si>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</si>
  <si>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</si>
  <si>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</si>
  <si>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</si>
  <si>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</si>
  <si>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</si>
  <si>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</si>
  <si>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</si>
  <si>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«О дополнительных  мерах по ограничению распространения ВИЧ-инфекции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</si>
  <si>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</si>
  <si>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</si>
  <si>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</si>
  <si>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</si>
  <si>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</si>
  <si>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</si>
  <si>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</si>
  <si>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</si>
  <si>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</si>
  <si>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</si>
  <si>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</si>
  <si>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</si>
  <si>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</si>
  <si>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</si>
  <si>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</si>
  <si>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</si>
  <si>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</si>
  <si>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</si>
  <si>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</si>
  <si>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</si>
  <si>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</si>
  <si>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</si>
  <si>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</si>
  <si>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</si>
  <si>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</si>
  <si>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</si>
  <si>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</si>
  <si>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</si>
  <si>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</si>
  <si>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</si>
  <si>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1</t>
  </si>
  <si>
    <t>2</t>
  </si>
  <si>
    <t>3</t>
  </si>
  <si>
    <t>Итого</t>
  </si>
  <si>
    <t>5</t>
  </si>
  <si>
    <t>9</t>
  </si>
  <si>
    <t>29</t>
  </si>
  <si>
    <t>34</t>
  </si>
  <si>
    <t>54</t>
  </si>
  <si>
    <t>69</t>
  </si>
  <si>
    <t>к Решению Думы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</si>
  <si>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</si>
  <si>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Приложение 15</t>
  </si>
  <si>
    <t>2016 год</t>
  </si>
  <si>
    <t>4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</si>
  <si>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</si>
  <si>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</si>
  <si>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</si>
  <si>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</si>
  <si>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</si>
  <si>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</si>
  <si>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</si>
  <si>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</si>
  <si>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</si>
  <si>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0200000</t>
  </si>
  <si>
    <t>0210000</t>
  </si>
  <si>
    <t>0220000</t>
  </si>
  <si>
    <t>0230000</t>
  </si>
  <si>
    <t>0240000</t>
  </si>
  <si>
    <t>0250000</t>
  </si>
  <si>
    <t>0260000</t>
  </si>
  <si>
    <t>0300000</t>
  </si>
  <si>
    <t>0310000</t>
  </si>
  <si>
    <t>0320000</t>
  </si>
  <si>
    <t>0330000</t>
  </si>
  <si>
    <t>0400000</t>
  </si>
  <si>
    <t>0410000</t>
  </si>
  <si>
    <t>0420000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</si>
  <si>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</si>
  <si>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</si>
  <si>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</si>
  <si>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</si>
  <si>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</si>
  <si>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</si>
  <si>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</si>
  <si>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</si>
  <si>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</si>
  <si>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</si>
  <si>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</si>
  <si>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</si>
  <si>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</si>
  <si>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</si>
  <si>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</si>
  <si>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</si>
  <si>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</si>
  <si>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</si>
  <si>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</si>
  <si>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</si>
  <si>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</si>
  <si>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</si>
  <si>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</si>
  <si>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</si>
  <si>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</si>
  <si>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</si>
  <si>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</si>
  <si>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0980000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</si>
  <si>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</si>
  <si>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2016 и 2017 годы</t>
  </si>
  <si>
    <t>2017 год</t>
  </si>
  <si>
    <t>«О бюджете городского округа Верхотурский на 2015 год и плановый период 2016 и 2017 годы»</t>
  </si>
  <si>
    <t>14</t>
  </si>
  <si>
    <t>19</t>
  </si>
  <si>
    <t>24</t>
  </si>
  <si>
    <t>39</t>
  </si>
  <si>
    <t>44</t>
  </si>
  <si>
    <t>49</t>
  </si>
  <si>
    <t>59</t>
  </si>
  <si>
    <t>64</t>
  </si>
  <si>
    <t>Подпрограмма «Патриотическое воспитание подрастающего поколения в городском округе Верхотурский»</t>
  </si>
  <si>
    <t>от «17» декабря  2014г. №76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</si>
</sst>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 quotePrefix="1">
      <alignment horizontal="right" wrapText="1"/>
    </xf>
    <xf numFmtId="0" fontId="45" fillId="0" borderId="11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49" fontId="48" fillId="0" borderId="11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right" vertical="top" wrapText="1"/>
    </xf>
    <xf numFmtId="0" fontId="5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right" vertical="top" wrapText="1"/>
    </xf>
    <xf numFmtId="49" fontId="46" fillId="0" borderId="12" xfId="0" applyNumberFormat="1" applyFont="1" applyBorder="1" applyAlignment="1">
      <alignment horizontal="right" vertical="top" wrapText="1"/>
    </xf>
    <xf numFmtId="49" fontId="46" fillId="0" borderId="11" xfId="0" applyNumberFormat="1" applyFont="1" applyBorder="1" applyAlignment="1">
      <alignment horizontal="right" vertical="top" wrapText="1"/>
    </xf>
    <xf numFmtId="168" fontId="48" fillId="0" borderId="11" xfId="0" applyNumberFormat="1" applyFont="1" applyBorder="1" applyAlignment="1" quotePrefix="1">
      <alignment horizontal="right" wrapText="1"/>
    </xf>
    <xf numFmtId="0" fontId="7" fillId="0" borderId="13" xfId="52" applyFont="1" applyBorder="1" applyAlignment="1" applyProtection="1">
      <alignment horizontal="center" vertical="top" wrapText="1"/>
      <protection/>
    </xf>
    <xf numFmtId="49" fontId="49" fillId="0" borderId="10" xfId="0" applyNumberFormat="1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 quotePrefix="1">
      <alignment horizontal="center" vertical="top" wrapText="1"/>
    </xf>
    <xf numFmtId="168" fontId="46" fillId="0" borderId="11" xfId="0" applyNumberFormat="1" applyFont="1" applyBorder="1" applyAlignment="1">
      <alignment vertical="top"/>
    </xf>
    <xf numFmtId="168" fontId="45" fillId="0" borderId="11" xfId="0" applyNumberFormat="1" applyFont="1" applyBorder="1" applyAlignment="1">
      <alignment vertical="top"/>
    </xf>
    <xf numFmtId="49" fontId="5" fillId="0" borderId="0" xfId="0" applyNumberFormat="1" applyFont="1" applyAlignment="1">
      <alignment horizontal="right" vertical="top" wrapText="1"/>
    </xf>
    <xf numFmtId="0" fontId="49" fillId="0" borderId="14" xfId="0" applyFont="1" applyBorder="1" applyAlignment="1" quotePrefix="1">
      <alignment horizontal="center" vertical="top" wrapText="1"/>
    </xf>
    <xf numFmtId="0" fontId="49" fillId="0" borderId="11" xfId="0" applyFont="1" applyBorder="1" applyAlignment="1" quotePrefix="1">
      <alignment horizontal="center" vertical="top" wrapText="1"/>
    </xf>
    <xf numFmtId="49" fontId="49" fillId="0" borderId="15" xfId="0" applyNumberFormat="1" applyFont="1" applyBorder="1" applyAlignment="1" quotePrefix="1">
      <alignment horizontal="center" vertical="top" wrapText="1"/>
    </xf>
    <xf numFmtId="49" fontId="49" fillId="0" borderId="13" xfId="0" applyNumberFormat="1" applyFont="1" applyBorder="1" applyAlignment="1" quotePrefix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7.28125" style="0" customWidth="1"/>
    <col min="2" max="2" width="58.7109375" style="0" customWidth="1"/>
    <col min="3" max="3" width="14.421875" style="0" customWidth="1"/>
    <col min="4" max="4" width="17.00390625" style="0" customWidth="1"/>
    <col min="5" max="5" width="14.8515625" style="0" customWidth="1"/>
    <col min="6" max="12" width="9.140625" style="0" hidden="1" customWidth="1"/>
    <col min="13" max="13" width="0.2890625" style="0" hidden="1" customWidth="1"/>
  </cols>
  <sheetData>
    <row r="1" spans="1:13" ht="15.75" customHeight="1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customHeight="1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customHeight="1">
      <c r="A3" s="30" t="s">
        <v>151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0" t="s">
        <v>141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6" spans="1:6" ht="41.25" customHeight="1">
      <c r="A6" s="37" t="s">
        <v>138</v>
      </c>
      <c r="B6" s="38"/>
      <c r="C6" s="38"/>
      <c r="D6" s="38"/>
      <c r="E6" s="38"/>
      <c r="F6" s="38"/>
    </row>
    <row r="7" spans="1:6" ht="18.75">
      <c r="A7" s="38" t="s">
        <v>139</v>
      </c>
      <c r="B7" s="38"/>
      <c r="C7" s="38"/>
      <c r="D7" s="38"/>
      <c r="E7" s="38"/>
      <c r="F7" s="38"/>
    </row>
    <row r="9" spans="1:5" ht="80.25" customHeight="1">
      <c r="A9" s="35" t="s">
        <v>53</v>
      </c>
      <c r="B9" s="33" t="s">
        <v>54</v>
      </c>
      <c r="C9" s="33" t="s">
        <v>52</v>
      </c>
      <c r="D9" s="31" t="s">
        <v>55</v>
      </c>
      <c r="E9" s="32"/>
    </row>
    <row r="10" spans="1:5" ht="20.25" customHeight="1">
      <c r="A10" s="36"/>
      <c r="B10" s="34"/>
      <c r="C10" s="34"/>
      <c r="D10" s="24" t="s">
        <v>85</v>
      </c>
      <c r="E10" s="24" t="s">
        <v>140</v>
      </c>
    </row>
    <row r="11" spans="1:5" ht="14.25" customHeight="1">
      <c r="A11" s="25" t="s">
        <v>72</v>
      </c>
      <c r="B11" s="25" t="s">
        <v>73</v>
      </c>
      <c r="C11" s="26" t="s">
        <v>74</v>
      </c>
      <c r="D11" s="26" t="s">
        <v>86</v>
      </c>
      <c r="E11" s="27">
        <v>5</v>
      </c>
    </row>
    <row r="12" spans="1:5" ht="16.5" customHeight="1">
      <c r="A12" s="18" t="s">
        <v>72</v>
      </c>
      <c r="B12" s="17" t="s">
        <v>75</v>
      </c>
      <c r="C12" s="16"/>
      <c r="D12" s="23">
        <f>D13+D22+D29+D33+D36+D39+D49+D52+D55+D64+D72+D76</f>
        <v>444295</v>
      </c>
      <c r="E12" s="13">
        <f>E13+E22+E29+E33+E36+E39+E49+E52+E55+E64+E72+E76</f>
        <v>452800.39999999997</v>
      </c>
    </row>
    <row r="13" spans="1:5" s="5" customFormat="1" ht="47.25">
      <c r="A13" s="11">
        <v>2</v>
      </c>
      <c r="B13" s="6" t="s">
        <v>0</v>
      </c>
      <c r="C13" s="20" t="s">
        <v>87</v>
      </c>
      <c r="D13" s="14">
        <f>D14+D15+D16+D17+D18+D19+D20+D21</f>
        <v>31411.8</v>
      </c>
      <c r="E13" s="14">
        <f>E14+E15+E16+E17+E18+E19+E20+E21</f>
        <v>31594</v>
      </c>
    </row>
    <row r="14" spans="1:5" s="5" customFormat="1" ht="36" customHeight="1">
      <c r="A14" s="11">
        <v>3</v>
      </c>
      <c r="B14" s="8" t="s">
        <v>1</v>
      </c>
      <c r="C14" s="21" t="s">
        <v>88</v>
      </c>
      <c r="D14" s="12">
        <v>26953.4</v>
      </c>
      <c r="E14" s="12">
        <v>26953.4</v>
      </c>
    </row>
    <row r="15" spans="1:5" s="5" customFormat="1" ht="31.5">
      <c r="A15" s="11">
        <v>4</v>
      </c>
      <c r="B15" s="8" t="s">
        <v>2</v>
      </c>
      <c r="C15" s="22" t="s">
        <v>89</v>
      </c>
      <c r="D15" s="28">
        <v>251</v>
      </c>
      <c r="E15" s="28">
        <v>262</v>
      </c>
    </row>
    <row r="16" spans="1:5" s="5" customFormat="1" ht="31.5">
      <c r="A16" s="18" t="s">
        <v>76</v>
      </c>
      <c r="B16" s="8" t="s">
        <v>3</v>
      </c>
      <c r="C16" s="22" t="s">
        <v>90</v>
      </c>
      <c r="D16" s="12">
        <v>150.8</v>
      </c>
      <c r="E16" s="12">
        <v>150.8</v>
      </c>
    </row>
    <row r="17" spans="1:5" s="5" customFormat="1" ht="31.5">
      <c r="A17" s="11">
        <v>6</v>
      </c>
      <c r="B17" s="8" t="s">
        <v>4</v>
      </c>
      <c r="C17" s="22" t="s">
        <v>91</v>
      </c>
      <c r="D17" s="28">
        <v>2344</v>
      </c>
      <c r="E17" s="28">
        <v>2344</v>
      </c>
    </row>
    <row r="18" spans="1:5" s="5" customFormat="1" ht="47.25">
      <c r="A18" s="11">
        <v>7</v>
      </c>
      <c r="B18" s="8" t="s">
        <v>5</v>
      </c>
      <c r="C18" s="22" t="s">
        <v>92</v>
      </c>
      <c r="D18" s="28">
        <v>200</v>
      </c>
      <c r="E18" s="28">
        <v>200</v>
      </c>
    </row>
    <row r="19" spans="1:5" s="5" customFormat="1" ht="31.5">
      <c r="A19" s="11">
        <v>8</v>
      </c>
      <c r="B19" s="8" t="s">
        <v>6</v>
      </c>
      <c r="C19" s="22" t="s">
        <v>93</v>
      </c>
      <c r="D19" s="28">
        <v>1393</v>
      </c>
      <c r="E19" s="12">
        <v>1572.5</v>
      </c>
    </row>
    <row r="20" spans="1:5" s="5" customFormat="1" ht="31.5">
      <c r="A20" s="18" t="s">
        <v>77</v>
      </c>
      <c r="B20" s="8" t="s">
        <v>7</v>
      </c>
      <c r="C20" s="22" t="s">
        <v>94</v>
      </c>
      <c r="D20" s="12">
        <v>10.5</v>
      </c>
      <c r="E20" s="28">
        <v>11</v>
      </c>
    </row>
    <row r="21" spans="1:5" s="5" customFormat="1" ht="65.25" customHeight="1">
      <c r="A21" s="11">
        <v>10</v>
      </c>
      <c r="B21" s="8" t="s">
        <v>8</v>
      </c>
      <c r="C21" s="22" t="s">
        <v>95</v>
      </c>
      <c r="D21" s="12">
        <v>109.1</v>
      </c>
      <c r="E21" s="12">
        <v>100.3</v>
      </c>
    </row>
    <row r="22" spans="1:5" s="5" customFormat="1" ht="63">
      <c r="A22" s="11">
        <v>11</v>
      </c>
      <c r="B22" s="6" t="s">
        <v>9</v>
      </c>
      <c r="C22" s="20" t="s">
        <v>96</v>
      </c>
      <c r="D22" s="14">
        <f>D23+D24+D25+D26+D27+D28</f>
        <v>4318.2</v>
      </c>
      <c r="E22" s="14">
        <f>E23+E24+E25+E26+E27+E28</f>
        <v>4360.2</v>
      </c>
    </row>
    <row r="23" spans="1:5" s="5" customFormat="1" ht="47.25">
      <c r="A23" s="11">
        <v>12</v>
      </c>
      <c r="B23" s="8" t="s">
        <v>10</v>
      </c>
      <c r="C23" s="22" t="s">
        <v>97</v>
      </c>
      <c r="D23" s="12">
        <v>1002.6</v>
      </c>
      <c r="E23" s="28">
        <v>1041</v>
      </c>
    </row>
    <row r="24" spans="1:5" s="5" customFormat="1" ht="63">
      <c r="A24" s="11">
        <v>13</v>
      </c>
      <c r="B24" s="8" t="s">
        <v>11</v>
      </c>
      <c r="C24" s="22" t="s">
        <v>98</v>
      </c>
      <c r="D24" s="28">
        <v>2025</v>
      </c>
      <c r="E24" s="28">
        <v>2025</v>
      </c>
    </row>
    <row r="25" spans="1:5" s="5" customFormat="1" ht="31.5">
      <c r="A25" s="18" t="s">
        <v>142</v>
      </c>
      <c r="B25" s="8" t="s">
        <v>12</v>
      </c>
      <c r="C25" s="22" t="s">
        <v>99</v>
      </c>
      <c r="D25" s="12">
        <v>473.7</v>
      </c>
      <c r="E25" s="12">
        <v>510.8</v>
      </c>
    </row>
    <row r="26" spans="1:5" s="5" customFormat="1" ht="31.5">
      <c r="A26" s="11">
        <v>15</v>
      </c>
      <c r="B26" s="8" t="s">
        <v>13</v>
      </c>
      <c r="C26" s="22" t="s">
        <v>100</v>
      </c>
      <c r="D26" s="12">
        <v>26.3</v>
      </c>
      <c r="E26" s="12">
        <v>27.6</v>
      </c>
    </row>
    <row r="27" spans="1:5" s="5" customFormat="1" ht="31.5">
      <c r="A27" s="11">
        <v>16</v>
      </c>
      <c r="B27" s="8" t="s">
        <v>14</v>
      </c>
      <c r="C27" s="22" t="s">
        <v>101</v>
      </c>
      <c r="D27" s="28">
        <v>20</v>
      </c>
      <c r="E27" s="28">
        <v>20</v>
      </c>
    </row>
    <row r="28" spans="1:5" s="5" customFormat="1" ht="31.5">
      <c r="A28" s="11">
        <v>17</v>
      </c>
      <c r="B28" s="8" t="s">
        <v>15</v>
      </c>
      <c r="C28" s="22" t="s">
        <v>102</v>
      </c>
      <c r="D28" s="12">
        <v>770.6</v>
      </c>
      <c r="E28" s="12">
        <v>735.8</v>
      </c>
    </row>
    <row r="29" spans="1:5" s="5" customFormat="1" ht="63">
      <c r="A29" s="11">
        <v>18</v>
      </c>
      <c r="B29" s="6" t="s">
        <v>57</v>
      </c>
      <c r="C29" s="20" t="s">
        <v>103</v>
      </c>
      <c r="D29" s="14">
        <f>D30+D31+D32</f>
        <v>10930.3</v>
      </c>
      <c r="E29" s="14">
        <f>E30+E31+E32</f>
        <v>13729.1</v>
      </c>
    </row>
    <row r="30" spans="1:5" s="5" customFormat="1" ht="31.5">
      <c r="A30" s="18" t="s">
        <v>143</v>
      </c>
      <c r="B30" s="10" t="s">
        <v>16</v>
      </c>
      <c r="C30" s="22" t="s">
        <v>104</v>
      </c>
      <c r="D30" s="12">
        <v>705</v>
      </c>
      <c r="E30" s="12">
        <v>741.2</v>
      </c>
    </row>
    <row r="31" spans="1:5" s="5" customFormat="1" ht="47.25">
      <c r="A31" s="11">
        <v>20</v>
      </c>
      <c r="B31" s="10" t="s">
        <v>58</v>
      </c>
      <c r="C31" s="22" t="s">
        <v>105</v>
      </c>
      <c r="D31" s="12">
        <v>9225.3</v>
      </c>
      <c r="E31" s="12">
        <v>12062.9</v>
      </c>
    </row>
    <row r="32" spans="1:5" s="5" customFormat="1" ht="31.5">
      <c r="A32" s="11">
        <v>21</v>
      </c>
      <c r="B32" s="8" t="s">
        <v>17</v>
      </c>
      <c r="C32" s="22" t="s">
        <v>106</v>
      </c>
      <c r="D32" s="28">
        <v>1000</v>
      </c>
      <c r="E32" s="28">
        <v>925</v>
      </c>
    </row>
    <row r="33" spans="1:5" s="5" customFormat="1" ht="78.75">
      <c r="A33" s="11">
        <v>22</v>
      </c>
      <c r="B33" s="6" t="s">
        <v>59</v>
      </c>
      <c r="C33" s="20" t="s">
        <v>107</v>
      </c>
      <c r="D33" s="14">
        <f>D34+D35</f>
        <v>5994.9</v>
      </c>
      <c r="E33" s="14">
        <f>E34+E35</f>
        <v>2476.8</v>
      </c>
    </row>
    <row r="34" spans="1:5" s="5" customFormat="1" ht="36" customHeight="1">
      <c r="A34" s="11">
        <v>23</v>
      </c>
      <c r="B34" s="8" t="s">
        <v>60</v>
      </c>
      <c r="C34" s="22" t="s">
        <v>108</v>
      </c>
      <c r="D34" s="28">
        <v>2400</v>
      </c>
      <c r="E34" s="28">
        <v>1400</v>
      </c>
    </row>
    <row r="35" spans="1:5" s="5" customFormat="1" ht="47.25">
      <c r="A35" s="18" t="s">
        <v>144</v>
      </c>
      <c r="B35" s="10" t="s">
        <v>56</v>
      </c>
      <c r="C35" s="22" t="s">
        <v>109</v>
      </c>
      <c r="D35" s="12">
        <v>3594.9</v>
      </c>
      <c r="E35" s="12">
        <v>1076.8</v>
      </c>
    </row>
    <row r="36" spans="1:5" s="5" customFormat="1" ht="78.75">
      <c r="A36" s="11">
        <v>25</v>
      </c>
      <c r="B36" s="6" t="s">
        <v>61</v>
      </c>
      <c r="C36" s="20" t="s">
        <v>110</v>
      </c>
      <c r="D36" s="14">
        <f>D37+D38</f>
        <v>194.3</v>
      </c>
      <c r="E36" s="29">
        <f>E37+E38</f>
        <v>203</v>
      </c>
    </row>
    <row r="37" spans="1:5" s="5" customFormat="1" ht="47.25">
      <c r="A37" s="11">
        <v>26</v>
      </c>
      <c r="B37" s="8" t="s">
        <v>18</v>
      </c>
      <c r="C37" s="22" t="s">
        <v>111</v>
      </c>
      <c r="D37" s="12">
        <v>174.3</v>
      </c>
      <c r="E37" s="28">
        <v>183</v>
      </c>
    </row>
    <row r="38" spans="1:5" s="5" customFormat="1" ht="47.25">
      <c r="A38" s="11">
        <v>27</v>
      </c>
      <c r="B38" s="8" t="s">
        <v>19</v>
      </c>
      <c r="C38" s="22" t="s">
        <v>112</v>
      </c>
      <c r="D38" s="28">
        <v>20</v>
      </c>
      <c r="E38" s="28">
        <v>20</v>
      </c>
    </row>
    <row r="39" spans="1:5" s="5" customFormat="1" ht="63">
      <c r="A39" s="11">
        <v>28</v>
      </c>
      <c r="B39" s="6" t="s">
        <v>62</v>
      </c>
      <c r="C39" s="20" t="s">
        <v>113</v>
      </c>
      <c r="D39" s="29">
        <f>D40+D41+D42+D43+D44+D45+D46+D47+D48</f>
        <v>32124.6</v>
      </c>
      <c r="E39" s="29">
        <f>E40+E41+E42+E43+E44+E45+E46+E47+E48</f>
        <v>25734.5</v>
      </c>
    </row>
    <row r="40" spans="1:5" s="5" customFormat="1" ht="63">
      <c r="A40" s="18" t="s">
        <v>78</v>
      </c>
      <c r="B40" s="10" t="s">
        <v>63</v>
      </c>
      <c r="C40" s="22" t="s">
        <v>114</v>
      </c>
      <c r="D40" s="28">
        <v>3375</v>
      </c>
      <c r="E40" s="28">
        <v>3000</v>
      </c>
    </row>
    <row r="41" spans="1:5" s="5" customFormat="1" ht="31.5">
      <c r="A41" s="11">
        <v>30</v>
      </c>
      <c r="B41" s="8" t="s">
        <v>64</v>
      </c>
      <c r="C41" s="22" t="s">
        <v>115</v>
      </c>
      <c r="D41" s="12">
        <v>4952.4</v>
      </c>
      <c r="E41" s="12">
        <v>4952.4</v>
      </c>
    </row>
    <row r="42" spans="1:5" s="5" customFormat="1" ht="47.25">
      <c r="A42" s="11">
        <v>31</v>
      </c>
      <c r="B42" s="10" t="s">
        <v>20</v>
      </c>
      <c r="C42" s="22" t="s">
        <v>116</v>
      </c>
      <c r="D42" s="28">
        <v>6200</v>
      </c>
      <c r="E42" s="28">
        <v>2000</v>
      </c>
    </row>
    <row r="43" spans="1:5" s="5" customFormat="1" ht="47.25">
      <c r="A43" s="11">
        <v>32</v>
      </c>
      <c r="B43" s="10" t="s">
        <v>65</v>
      </c>
      <c r="C43" s="22" t="s">
        <v>117</v>
      </c>
      <c r="D43" s="28">
        <v>2660</v>
      </c>
      <c r="E43" s="28">
        <v>900</v>
      </c>
    </row>
    <row r="44" spans="1:5" s="5" customFormat="1" ht="47.25">
      <c r="A44" s="11">
        <v>33</v>
      </c>
      <c r="B44" s="8" t="s">
        <v>66</v>
      </c>
      <c r="C44" s="22" t="s">
        <v>118</v>
      </c>
      <c r="D44" s="12">
        <v>8671.6</v>
      </c>
      <c r="E44" s="12">
        <v>8671.6</v>
      </c>
    </row>
    <row r="45" spans="1:5" s="5" customFormat="1" ht="31.5">
      <c r="A45" s="18" t="s">
        <v>79</v>
      </c>
      <c r="B45" s="10" t="s">
        <v>21</v>
      </c>
      <c r="C45" s="22" t="s">
        <v>119</v>
      </c>
      <c r="D45" s="28">
        <v>1300</v>
      </c>
      <c r="E45" s="28">
        <v>1000</v>
      </c>
    </row>
    <row r="46" spans="1:5" s="5" customFormat="1" ht="31.5">
      <c r="A46" s="11">
        <v>35</v>
      </c>
      <c r="B46" s="10" t="s">
        <v>22</v>
      </c>
      <c r="C46" s="22" t="s">
        <v>120</v>
      </c>
      <c r="D46" s="28">
        <v>355</v>
      </c>
      <c r="E46" s="28">
        <v>355</v>
      </c>
    </row>
    <row r="47" spans="1:5" s="5" customFormat="1" ht="31.5">
      <c r="A47" s="11">
        <v>36</v>
      </c>
      <c r="B47" s="8" t="s">
        <v>23</v>
      </c>
      <c r="C47" s="22" t="s">
        <v>121</v>
      </c>
      <c r="D47" s="12">
        <v>4500.6</v>
      </c>
      <c r="E47" s="12">
        <v>4745.5</v>
      </c>
    </row>
    <row r="48" spans="1:5" s="5" customFormat="1" ht="31.5">
      <c r="A48" s="11">
        <v>37</v>
      </c>
      <c r="B48" s="8" t="s">
        <v>24</v>
      </c>
      <c r="C48" s="22" t="s">
        <v>122</v>
      </c>
      <c r="D48" s="28">
        <v>110</v>
      </c>
      <c r="E48" s="28">
        <v>110</v>
      </c>
    </row>
    <row r="49" spans="1:5" s="5" customFormat="1" ht="47.25">
      <c r="A49" s="11">
        <v>38</v>
      </c>
      <c r="B49" s="6" t="s">
        <v>25</v>
      </c>
      <c r="C49" s="20" t="s">
        <v>123</v>
      </c>
      <c r="D49" s="15">
        <f>D50+D51</f>
        <v>982.3</v>
      </c>
      <c r="E49" s="15">
        <f>E50+E51</f>
        <v>1051.6</v>
      </c>
    </row>
    <row r="50" spans="1:5" s="5" customFormat="1" ht="31.5">
      <c r="A50" s="18" t="s">
        <v>145</v>
      </c>
      <c r="B50" s="8" t="s">
        <v>67</v>
      </c>
      <c r="C50" s="22" t="s">
        <v>124</v>
      </c>
      <c r="D50" s="11">
        <v>480.3</v>
      </c>
      <c r="E50" s="11">
        <v>510.9</v>
      </c>
    </row>
    <row r="51" spans="1:5" s="5" customFormat="1" ht="31.5">
      <c r="A51" s="11">
        <v>40</v>
      </c>
      <c r="B51" s="10" t="s">
        <v>26</v>
      </c>
      <c r="C51" s="22" t="s">
        <v>125</v>
      </c>
      <c r="D51" s="11">
        <v>502</v>
      </c>
      <c r="E51" s="11">
        <v>540.7</v>
      </c>
    </row>
    <row r="52" spans="1:5" s="5" customFormat="1" ht="48.75" customHeight="1">
      <c r="A52" s="11">
        <v>41</v>
      </c>
      <c r="B52" s="6" t="s">
        <v>68</v>
      </c>
      <c r="C52" s="20" t="s">
        <v>126</v>
      </c>
      <c r="D52" s="15">
        <f>D53+D54</f>
        <v>3716.5</v>
      </c>
      <c r="E52" s="15">
        <f>E53+E54</f>
        <v>3857.5</v>
      </c>
    </row>
    <row r="53" spans="1:5" s="5" customFormat="1" ht="31.5">
      <c r="A53" s="11">
        <v>42</v>
      </c>
      <c r="B53" s="8" t="s">
        <v>69</v>
      </c>
      <c r="C53" s="22" t="s">
        <v>127</v>
      </c>
      <c r="D53" s="11">
        <v>590.6</v>
      </c>
      <c r="E53" s="11">
        <v>590.6</v>
      </c>
    </row>
    <row r="54" spans="1:5" s="5" customFormat="1" ht="31.5">
      <c r="A54" s="11">
        <v>43</v>
      </c>
      <c r="B54" s="10" t="s">
        <v>27</v>
      </c>
      <c r="C54" s="22" t="s">
        <v>128</v>
      </c>
      <c r="D54" s="11">
        <v>3125.9</v>
      </c>
      <c r="E54" s="11">
        <v>3266.9</v>
      </c>
    </row>
    <row r="55" spans="1:5" s="5" customFormat="1" ht="47.25">
      <c r="A55" s="18" t="s">
        <v>146</v>
      </c>
      <c r="B55" s="6" t="s">
        <v>70</v>
      </c>
      <c r="C55" s="20" t="s">
        <v>129</v>
      </c>
      <c r="D55" s="15">
        <f>D56+D57+D58+D59+D60+D61+D62+D63</f>
        <v>26715.8</v>
      </c>
      <c r="E55" s="15">
        <f>E56+E57+E58+E59+E60+E61+E62+E63</f>
        <v>27313.2</v>
      </c>
    </row>
    <row r="56" spans="1:5" s="5" customFormat="1" ht="31.5">
      <c r="A56" s="11">
        <v>45</v>
      </c>
      <c r="B56" s="10" t="s">
        <v>28</v>
      </c>
      <c r="C56" s="22" t="s">
        <v>130</v>
      </c>
      <c r="D56" s="11">
        <v>84.9</v>
      </c>
      <c r="E56" s="11">
        <v>89.2</v>
      </c>
    </row>
    <row r="57" spans="1:5" s="5" customFormat="1" ht="15.75">
      <c r="A57" s="11">
        <v>46</v>
      </c>
      <c r="B57" s="10" t="s">
        <v>29</v>
      </c>
      <c r="C57" s="22" t="s">
        <v>131</v>
      </c>
      <c r="D57" s="11">
        <v>220.5</v>
      </c>
      <c r="E57" s="11">
        <v>231.5</v>
      </c>
    </row>
    <row r="58" spans="1:5" s="5" customFormat="1" ht="47.25">
      <c r="A58" s="11">
        <v>47</v>
      </c>
      <c r="B58" s="10" t="s">
        <v>30</v>
      </c>
      <c r="C58" s="22" t="s">
        <v>132</v>
      </c>
      <c r="D58" s="11">
        <v>116.7</v>
      </c>
      <c r="E58" s="11">
        <v>122.5</v>
      </c>
    </row>
    <row r="59" spans="1:5" s="5" customFormat="1" ht="39.75" customHeight="1">
      <c r="A59" s="11">
        <v>48</v>
      </c>
      <c r="B59" s="10" t="s">
        <v>71</v>
      </c>
      <c r="C59" s="22" t="s">
        <v>133</v>
      </c>
      <c r="D59" s="11">
        <v>128.5</v>
      </c>
      <c r="E59" s="11">
        <v>134.9</v>
      </c>
    </row>
    <row r="60" spans="1:5" s="5" customFormat="1" ht="35.25" customHeight="1">
      <c r="A60" s="18" t="s">
        <v>147</v>
      </c>
      <c r="B60" s="8" t="s">
        <v>31</v>
      </c>
      <c r="C60" s="22" t="s">
        <v>134</v>
      </c>
      <c r="D60" s="11">
        <v>86.6</v>
      </c>
      <c r="E60" s="11">
        <v>91</v>
      </c>
    </row>
    <row r="61" spans="1:5" s="5" customFormat="1" ht="31.5">
      <c r="A61" s="11">
        <v>50</v>
      </c>
      <c r="B61" s="8" t="s">
        <v>32</v>
      </c>
      <c r="C61" s="22" t="s">
        <v>135</v>
      </c>
      <c r="D61" s="11">
        <v>208.1</v>
      </c>
      <c r="E61" s="11">
        <v>215.3</v>
      </c>
    </row>
    <row r="62" spans="1:5" s="5" customFormat="1" ht="31.5">
      <c r="A62" s="11">
        <v>51</v>
      </c>
      <c r="B62" s="10" t="s">
        <v>33</v>
      </c>
      <c r="C62" s="22" t="s">
        <v>136</v>
      </c>
      <c r="D62" s="11">
        <v>344.5</v>
      </c>
      <c r="E62" s="11">
        <v>361.8</v>
      </c>
    </row>
    <row r="63" spans="1:5" s="5" customFormat="1" ht="94.5">
      <c r="A63" s="11">
        <v>52</v>
      </c>
      <c r="B63" s="19" t="s">
        <v>83</v>
      </c>
      <c r="C63" s="22" t="s">
        <v>137</v>
      </c>
      <c r="D63" s="11">
        <v>25526</v>
      </c>
      <c r="E63" s="11">
        <v>26067</v>
      </c>
    </row>
    <row r="64" spans="1:5" s="5" customFormat="1" ht="47.25">
      <c r="A64" s="11">
        <v>53</v>
      </c>
      <c r="B64" s="6" t="s">
        <v>34</v>
      </c>
      <c r="C64" s="7">
        <v>1000000</v>
      </c>
      <c r="D64" s="15">
        <f>D65+D66+D67+D68+D69+D70+D71</f>
        <v>44250.5</v>
      </c>
      <c r="E64" s="15">
        <f>E65+E66+E67+E68+E69+E70+E71</f>
        <v>44556.2</v>
      </c>
    </row>
    <row r="65" spans="1:5" s="5" customFormat="1" ht="31.5">
      <c r="A65" s="18" t="s">
        <v>80</v>
      </c>
      <c r="B65" s="8" t="s">
        <v>35</v>
      </c>
      <c r="C65" s="9">
        <v>1010000</v>
      </c>
      <c r="D65" s="11">
        <v>25263.1</v>
      </c>
      <c r="E65" s="11">
        <v>24650.3</v>
      </c>
    </row>
    <row r="66" spans="1:5" s="5" customFormat="1" ht="31.5">
      <c r="A66" s="11">
        <v>55</v>
      </c>
      <c r="B66" s="8" t="s">
        <v>36</v>
      </c>
      <c r="C66" s="9">
        <v>1020000</v>
      </c>
      <c r="D66" s="11">
        <v>4014.3</v>
      </c>
      <c r="E66" s="11">
        <v>4240</v>
      </c>
    </row>
    <row r="67" spans="1:5" s="5" customFormat="1" ht="47.25">
      <c r="A67" s="11">
        <v>56</v>
      </c>
      <c r="B67" s="8" t="s">
        <v>37</v>
      </c>
      <c r="C67" s="9">
        <v>1030000</v>
      </c>
      <c r="D67" s="11">
        <v>7399.3</v>
      </c>
      <c r="E67" s="11">
        <v>7779.3</v>
      </c>
    </row>
    <row r="68" spans="1:5" s="5" customFormat="1" ht="31.5">
      <c r="A68" s="11">
        <v>57</v>
      </c>
      <c r="B68" s="8" t="s">
        <v>38</v>
      </c>
      <c r="C68" s="9">
        <v>1040000</v>
      </c>
      <c r="D68" s="11">
        <v>6671.6</v>
      </c>
      <c r="E68" s="11">
        <v>6939.2</v>
      </c>
    </row>
    <row r="69" spans="1:5" s="5" customFormat="1" ht="47.25">
      <c r="A69" s="11">
        <v>58</v>
      </c>
      <c r="B69" s="8" t="s">
        <v>39</v>
      </c>
      <c r="C69" s="9">
        <v>1050000</v>
      </c>
      <c r="D69" s="11">
        <v>564.9</v>
      </c>
      <c r="E69" s="11">
        <v>593.1</v>
      </c>
    </row>
    <row r="70" spans="1:5" s="5" customFormat="1" ht="15.75">
      <c r="A70" s="18" t="s">
        <v>148</v>
      </c>
      <c r="B70" s="8" t="s">
        <v>40</v>
      </c>
      <c r="C70" s="9">
        <v>1060000</v>
      </c>
      <c r="D70" s="11">
        <v>337.3</v>
      </c>
      <c r="E70" s="11">
        <v>354.3</v>
      </c>
    </row>
    <row r="71" spans="1:5" s="5" customFormat="1" ht="31.5" customHeight="1">
      <c r="A71" s="11">
        <v>60</v>
      </c>
      <c r="B71" s="8" t="s">
        <v>41</v>
      </c>
      <c r="C71" s="9">
        <v>1070000</v>
      </c>
      <c r="D71" s="11"/>
      <c r="E71" s="11"/>
    </row>
    <row r="72" spans="1:5" s="5" customFormat="1" ht="63">
      <c r="A72" s="11">
        <v>61</v>
      </c>
      <c r="B72" s="6" t="s">
        <v>42</v>
      </c>
      <c r="C72" s="7">
        <v>1100000</v>
      </c>
      <c r="D72" s="15">
        <f>D73+D74+D75</f>
        <v>7845.4</v>
      </c>
      <c r="E72" s="15">
        <f>E73+E74+E75</f>
        <v>7579.4</v>
      </c>
    </row>
    <row r="73" spans="1:5" s="5" customFormat="1" ht="32.25" customHeight="1">
      <c r="A73" s="11">
        <v>62</v>
      </c>
      <c r="B73" s="8" t="s">
        <v>43</v>
      </c>
      <c r="C73" s="9">
        <v>1120000</v>
      </c>
      <c r="D73" s="11">
        <v>530</v>
      </c>
      <c r="E73" s="11">
        <v>560</v>
      </c>
    </row>
    <row r="74" spans="1:5" s="5" customFormat="1" ht="15.75">
      <c r="A74" s="11">
        <v>63</v>
      </c>
      <c r="B74" s="8" t="s">
        <v>44</v>
      </c>
      <c r="C74" s="9">
        <v>1130000</v>
      </c>
      <c r="D74" s="11">
        <v>570</v>
      </c>
      <c r="E74" s="11">
        <v>160</v>
      </c>
    </row>
    <row r="75" spans="1:5" s="5" customFormat="1" ht="66" customHeight="1">
      <c r="A75" s="18" t="s">
        <v>149</v>
      </c>
      <c r="B75" s="8" t="s">
        <v>45</v>
      </c>
      <c r="C75" s="9">
        <v>1140000</v>
      </c>
      <c r="D75" s="11">
        <v>6745.4</v>
      </c>
      <c r="E75" s="11">
        <v>6859.4</v>
      </c>
    </row>
    <row r="76" spans="1:5" s="5" customFormat="1" ht="47.25">
      <c r="A76" s="11">
        <v>65</v>
      </c>
      <c r="B76" s="6" t="s">
        <v>46</v>
      </c>
      <c r="C76" s="7">
        <v>1200000</v>
      </c>
      <c r="D76" s="15">
        <f>D77+D78+D79+D80+D81+D82</f>
        <v>275810.4</v>
      </c>
      <c r="E76" s="15">
        <f>E77+E78+E79+E80+E81+E82</f>
        <v>290344.89999999997</v>
      </c>
    </row>
    <row r="77" spans="1:5" s="5" customFormat="1" ht="47.25">
      <c r="A77" s="11">
        <v>66</v>
      </c>
      <c r="B77" s="8" t="s">
        <v>47</v>
      </c>
      <c r="C77" s="9">
        <v>1210000</v>
      </c>
      <c r="D77" s="11">
        <v>69333</v>
      </c>
      <c r="E77" s="11">
        <v>74371.8</v>
      </c>
    </row>
    <row r="78" spans="1:5" s="5" customFormat="1" ht="31.5">
      <c r="A78" s="11">
        <v>67</v>
      </c>
      <c r="B78" s="8" t="s">
        <v>48</v>
      </c>
      <c r="C78" s="9">
        <v>1220000</v>
      </c>
      <c r="D78" s="11">
        <v>173083.7</v>
      </c>
      <c r="E78" s="11">
        <v>182482.2</v>
      </c>
    </row>
    <row r="79" spans="1:5" s="5" customFormat="1" ht="47.25">
      <c r="A79" s="11">
        <v>68</v>
      </c>
      <c r="B79" s="8" t="s">
        <v>49</v>
      </c>
      <c r="C79" s="9">
        <v>1230000</v>
      </c>
      <c r="D79" s="11">
        <v>19415.5</v>
      </c>
      <c r="E79" s="11">
        <v>19288</v>
      </c>
    </row>
    <row r="80" spans="1:5" s="5" customFormat="1" ht="47.25">
      <c r="A80" s="18" t="s">
        <v>81</v>
      </c>
      <c r="B80" s="8" t="s">
        <v>50</v>
      </c>
      <c r="C80" s="9">
        <v>1240000</v>
      </c>
      <c r="D80" s="11">
        <v>6381.5</v>
      </c>
      <c r="E80" s="11">
        <v>6476.3</v>
      </c>
    </row>
    <row r="81" spans="1:5" s="5" customFormat="1" ht="47.25">
      <c r="A81" s="11">
        <v>70</v>
      </c>
      <c r="B81" s="8" t="s">
        <v>150</v>
      </c>
      <c r="C81" s="9">
        <v>1250000</v>
      </c>
      <c r="D81" s="11">
        <v>181.3</v>
      </c>
      <c r="E81" s="11">
        <v>181.3</v>
      </c>
    </row>
    <row r="82" spans="1:5" s="5" customFormat="1" ht="47.25">
      <c r="A82" s="11">
        <v>71</v>
      </c>
      <c r="B82" s="8" t="s">
        <v>51</v>
      </c>
      <c r="C82" s="9">
        <v>1260000</v>
      </c>
      <c r="D82" s="11">
        <v>7415.4</v>
      </c>
      <c r="E82" s="11">
        <v>7545.3</v>
      </c>
    </row>
    <row r="83" spans="2:4" ht="18.75">
      <c r="B83" s="3"/>
      <c r="C83" s="1"/>
      <c r="D83" s="1"/>
    </row>
    <row r="84" ht="18.75">
      <c r="B84" s="3"/>
    </row>
    <row r="85" ht="18.75">
      <c r="B85" s="4"/>
    </row>
    <row r="86" ht="18.75">
      <c r="B86" s="4"/>
    </row>
    <row r="87" ht="18.75">
      <c r="B87" s="2"/>
    </row>
  </sheetData>
  <sheetProtection/>
  <mergeCells count="10">
    <mergeCell ref="A1:M1"/>
    <mergeCell ref="A2:M2"/>
    <mergeCell ref="D9:E9"/>
    <mergeCell ref="C9:C10"/>
    <mergeCell ref="B9:B10"/>
    <mergeCell ref="A9:A10"/>
    <mergeCell ref="A3:M3"/>
    <mergeCell ref="A4:M4"/>
    <mergeCell ref="A6:F6"/>
    <mergeCell ref="A7:F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2013-11-14T12:25:20Z</cp:lastPrinted>
  <dcterms:created xsi:type="dcterms:W3CDTF">2013-11-09T09:14:58Z</dcterms:created>
  <dcterms:modified xsi:type="dcterms:W3CDTF">2014-12-17T11:17:05Z</dcterms:modified>
  <cp:category/>
  <cp:version/>
  <cp:contentType/>
  <cp:contentStatus/>
</cp:coreProperties>
</file>