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<sst xmlns="http://schemas.openxmlformats.org/spreadsheetml/2006/main" count="196" uniqueCount="165">
  <si>
    <t>Наименование групп, подгрупп, статей, подстатей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</si>
  <si>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</si>
  <si>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</si>
  <si>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</si>
  <si>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</si>
  <si>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</si>
  <si>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 xml:space="preserve">по главным администраторам доходов </t>
  </si>
  <si>
    <t>Номер строки</t>
  </si>
  <si>
    <t>Код администратора</t>
  </si>
  <si>
    <t>Вид доходов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</si>
  <si>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</si>
  <si>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</si>
  <si>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</si>
  <si>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</si>
  <si>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</si>
  <si>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</si>
  <si>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</si>
  <si>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</si>
  <si>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</si>
  <si>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</si>
  <si>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</si>
  <si>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</si>
  <si>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</si>
  <si>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</si>
  <si>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</si>
  <si>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ИТОГО доходов по 321 администратору</t>
  </si>
  <si>
    <t>901 – Администрация городского округа Верхотурский</t>
  </si>
  <si>
    <t>2 02 02999 04 0000 151</t>
  </si>
  <si>
    <t>2 02 03001 04 0000 151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</si>
  <si>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</si>
  <si>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2 02 03015 04 0000 151</t>
  </si>
  <si>
    <t>2 02 03022 04 0000 151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</si>
  <si>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</si>
  <si>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2 02 03024 04 0000 151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</si>
  <si>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</si>
  <si>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</si>
  <si>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</si>
  <si>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</si>
  <si>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</si>
  <si>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Субсидии на организацию отдыха детей в каникулярное время</t>
  </si>
  <si>
    <t>2 02 03999 04 0000 151</t>
  </si>
  <si>
    <t>ИТОГО доходов по 906 администратору</t>
  </si>
  <si>
    <t>919 – Финансовое управление Администрации городского округа Верхотурский</t>
  </si>
  <si>
    <t>2 02 01001 04 0000 151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</si>
  <si>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</si>
  <si>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</si>
  <si>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</si>
  <si>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</si>
  <si>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</si>
  <si>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</si>
  <si>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</si>
  <si>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</si>
  <si>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</si>
  <si>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</si>
  <si>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</si>
  <si>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</si>
  <si>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</si>
  <si>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</si>
  <si>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</si>
  <si>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</si>
  <si>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</si>
  <si>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1 12 01010 01 6000 120</t>
  </si>
  <si>
    <t>1 16 90040 04 6000 140</t>
  </si>
  <si>
    <t>1 16 25060 01 6000 140</t>
  </si>
  <si>
    <t>1 16 28000 01 6000 140</t>
  </si>
  <si>
    <t>Плата за выбросы загрязняющих веществ в атмосферный воздух стацианарными объектами</t>
  </si>
  <si>
    <t>1 12 01020 01 6000 120</t>
  </si>
  <si>
    <t>1 12 01030 01 6000 120</t>
  </si>
  <si>
    <t>1 12 01040 01 6000 120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</si>
  <si>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</si>
  <si>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</si>
  <si>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</si>
  <si>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 xml:space="preserve">1 14 02043 04 0001 410 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</si>
  <si>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</si>
  <si>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к Решение Думы городского округа Верхотурский </t>
  </si>
  <si>
    <t>Приложение  4</t>
  </si>
  <si>
    <t xml:space="preserve">"О бюджете городского округа Верхотурский  </t>
  </si>
  <si>
    <t>1 14 01040 04 0000 410</t>
  </si>
  <si>
    <t>Доходы от продажи квартир, находящегося в собственности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</si>
  <si>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</si>
  <si>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</si>
  <si>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</si>
  <si>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</si>
  <si>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Субсидии на осуществление мероприятий по организации питания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</si>
  <si>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</si>
  <si>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</si>
  <si>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</si>
  <si>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100</t>
  </si>
  <si>
    <t>ИТОГО доходов по 100 администратору</t>
  </si>
  <si>
    <t>ИТОГО доходов по 045 администратору</t>
  </si>
  <si>
    <t>045</t>
  </si>
  <si>
    <t>106</t>
  </si>
  <si>
    <t>ИТОГО доходов по 106 администратору</t>
  </si>
  <si>
    <t xml:space="preserve">Распределение доходов бюджета городского округа Верхотурский на 2015 год 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</si>
  <si>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</si>
  <si>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</si>
  <si>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</si>
  <si>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>039 – Территориальная комиссия Верхотурского района по делам несовершеннолетних и защиты их прав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</si>
  <si>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</si>
  <si>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</si>
  <si>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</si>
  <si>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</si>
  <si>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r>
  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  </r>
    <r>
      <rPr>
        <sz val="10"/>
        <rFont val="Arial Cyr"/>
        <family val="0"/>
      </rPr>
      <t>(Управление Роспотребнадзора по Свердловской области)</t>
    </r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</si>
  <si>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10"/>
        <rFont val="Arial Cyr"/>
        <family val="0"/>
      </rPr>
      <t xml:space="preserve">                                                                                             (Департамент Росприроднадзора по Уральскому федеральному округу)</t>
    </r>
  </si>
  <si>
    <t>Денежные взыскания (штрафы) за нарушение законодательства в области охраны окружающей среды</t>
  </si>
  <si>
    <t>1 16 25050 01 6000 140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</si>
  <si>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</si>
  <si>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</si>
  <si>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</si>
  <si>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</si>
  <si>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r>
      <t>321 - Управление Федеральной службы государственной регистрации, кадастра и картографии по Свердловской области</t>
    </r>
    <r>
      <rPr>
        <sz val="10"/>
        <rFont val="Arial Cyr"/>
        <family val="0"/>
      </rPr>
      <t xml:space="preserve">                                                                                  (Управление Росреестра по Свердловской области)</t>
    </r>
  </si>
  <si>
    <t>1 11 05012 04 0001 120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</si>
  <si>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</si>
  <si>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 xml:space="preserve"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</t>
  </si>
  <si>
    <t>1 11 05074 04 0003 120</t>
  </si>
  <si>
    <t>Плата за пользование жилыми помещениями (плата за наем) муниципального жилищного фонда находящегося в казне городских округов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</si>
  <si>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</si>
  <si>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</si>
  <si>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</si>
  <si>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строительмтво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</si>
  <si>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</si>
  <si>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</t>
  </si>
  <si>
    <t>на 2015 год и плановый периоды 2016 и 2017 годы"</t>
  </si>
  <si>
    <t>Бюджет городского округа Верхотурский на 2015 год</t>
  </si>
  <si>
    <r>
      <t xml:space="preserve">106 - Уральское управление государственного автодорожного надзора Федеральной службы по надзору в сфере транспорта                                                                                                </t>
    </r>
    <r>
      <rPr>
        <sz val="10"/>
        <rFont val="Arial Cyr"/>
        <family val="0"/>
      </rPr>
      <t>(Уральское УГАДН Федеральной службы по надзору в сфере транспорта)</t>
    </r>
  </si>
  <si>
    <r>
  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  </r>
    <r>
      <rPr>
        <sz val="10"/>
        <rFont val="Arial Cyr"/>
        <family val="0"/>
      </rPr>
      <t xml:space="preserve">(Департамент по охране животного мира) </t>
    </r>
  </si>
  <si>
    <r>
      <t xml:space="preserve">100 - Управление Федерального казначейства по Свердловской области                      </t>
    </r>
    <r>
      <rPr>
        <sz val="10"/>
        <rFont val="Arial Cyr"/>
        <family val="0"/>
      </rPr>
      <t>(УФК по Свердловской области)</t>
    </r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</si>
  <si>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</si>
  <si>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</si>
  <si>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</si>
  <si>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</si>
  <si>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</si>
  <si>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</si>
  <si>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</si>
  <si>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 xml:space="preserve">Земельный налог с физических лиц, обладающих земельным участком, расположенным в границах городских округов </t>
  </si>
  <si>
    <t>"О внесении изменений в Решений Думы городского</t>
  </si>
  <si>
    <t xml:space="preserve"> округа Верхотурский от 17.12.2014 г. № 76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</si>
  <si>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</si>
  <si>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</si>
  <si>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</si>
  <si>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
</t>
  </si>
  <si>
    <t>2 02 02088 04 0002 151</t>
  </si>
  <si>
    <t>2 02 02089 04 0002 151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</si>
  <si>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</si>
  <si>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</si>
  <si>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</si>
  <si>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</si>
  <si>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2 02 02009 04 0000 151</t>
  </si>
  <si>
    <t>Субсиди на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</si>
  <si>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Субсидии на организацию мероприятий по охране окружающей среды и природопользованию</t>
  </si>
  <si>
    <t>Субсидии на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</si>
  <si>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Субсидии на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</si>
  <si>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2 02 04081 04 0000 151</t>
  </si>
  <si>
    <t>2 02 04999 04 0000 151</t>
  </si>
  <si>
    <t xml:space="preserve"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
</t>
  </si>
  <si>
    <t>Резервный фонд Правительства Свердловской области (на финансовое обеспечение мероприятий по временному социально-бытовому обустройству граждан Украины и лиц без гражданства, постоянно проживавших на территории Украины, прибывших на территорию Российской Федерации в экстренном массовом порядке и находящихся в пунктах временного размещения на территории Свердловской области)</t>
  </si>
  <si>
    <t>908</t>
  </si>
  <si>
    <t>ИТОГО доходов по 908 администратору</t>
  </si>
  <si>
    <t>908 - Управление культуры, туризма и молодежной политики Администрации                                                                                                                                                                                                            городского округа Верхотурский</t>
  </si>
  <si>
    <t>Иные 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граждан,нуждающихся в социальной поддержке</t>
  </si>
  <si>
    <t>Резервный фонд Правительства Свердловской области (на приобретение коммунальной специальной техники)</t>
  </si>
  <si>
    <t xml:space="preserve">Субсидии на реализацию муниципальных программ по энергосбережению и повышению энергетической эффективности </t>
  </si>
  <si>
    <t>2 07 04050 04 0000 180</t>
  </si>
  <si>
    <t>Прочие безвозмездные поступления в бюджеты городских округов</t>
  </si>
  <si>
    <t>от   "06" мая 2015 г. №17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</si>
</sst>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[$€-2]\ ###,000_);[Red]\([$€-2]\ ###,000\)"/>
  </numFmts>
  <fonts count="39">
    <font>
      <sz val="10"/>
      <name val="Arial Cyr"/>
      <family val="0"/>
    </font>
    <font>
      <sz val="10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167" fontId="0" fillId="0" borderId="0" xfId="0" applyNumberFormat="1" applyAlignment="1">
      <alignment horizontal="right"/>
    </xf>
    <xf numFmtId="167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7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68" fontId="1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left" wrapText="1"/>
    </xf>
    <xf numFmtId="167" fontId="0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168" fontId="0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167" fontId="3" fillId="0" borderId="11" xfId="0" applyNumberFormat="1" applyFont="1" applyBorder="1" applyAlignment="1">
      <alignment horizontal="right"/>
    </xf>
    <xf numFmtId="167" fontId="0" fillId="0" borderId="11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168" fontId="3" fillId="0" borderId="11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vertical="top"/>
    </xf>
    <xf numFmtId="168" fontId="0" fillId="0" borderId="10" xfId="0" applyNumberFormat="1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9" fontId="0" fillId="0" borderId="10" xfId="0" applyNumberForma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68" fontId="0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3" fillId="0" borderId="14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zoomScalePageLayoutView="0" workbookViewId="0" topLeftCell="A1">
      <selection activeCell="A5" sqref="A5:E5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22.75390625" style="0" customWidth="1"/>
    <col min="4" max="4" width="40.00390625" style="31" customWidth="1"/>
    <col min="5" max="5" width="15.875" style="0" customWidth="1"/>
  </cols>
  <sheetData>
    <row r="1" spans="1:5" ht="12.75">
      <c r="A1" s="72" t="s">
        <v>75</v>
      </c>
      <c r="B1" s="72"/>
      <c r="C1" s="72"/>
      <c r="D1" s="72"/>
      <c r="E1" s="72"/>
    </row>
    <row r="2" spans="1:5" ht="12.75">
      <c r="A2" s="72" t="s">
        <v>74</v>
      </c>
      <c r="B2" s="72"/>
      <c r="C2" s="72"/>
      <c r="D2" s="72"/>
      <c r="E2" s="72"/>
    </row>
    <row r="3" spans="1:5" ht="12.75">
      <c r="A3" s="72" t="s">
        <v>164</v>
      </c>
      <c r="B3" s="72"/>
      <c r="C3" s="72"/>
      <c r="D3" s="72"/>
      <c r="E3" s="72"/>
    </row>
    <row r="4" spans="1:5" ht="12.75">
      <c r="A4" s="72" t="s">
        <v>135</v>
      </c>
      <c r="B4" s="72"/>
      <c r="C4" s="72"/>
      <c r="D4" s="72"/>
      <c r="E4" s="72"/>
    </row>
    <row r="5" spans="1:5" ht="12.75">
      <c r="A5" s="72" t="s">
        <v>136</v>
      </c>
      <c r="B5" s="72"/>
      <c r="C5" s="72"/>
      <c r="D5" s="72"/>
      <c r="E5" s="72"/>
    </row>
    <row r="6" spans="1:5" ht="12.75">
      <c r="A6" s="72" t="s">
        <v>76</v>
      </c>
      <c r="B6" s="72"/>
      <c r="C6" s="72"/>
      <c r="D6" s="72"/>
      <c r="E6" s="72"/>
    </row>
    <row r="7" spans="1:5" ht="12.75">
      <c r="A7" s="72" t="s">
        <v>122</v>
      </c>
      <c r="B7" s="72"/>
      <c r="C7" s="72"/>
      <c r="D7" s="72"/>
      <c r="E7" s="72"/>
    </row>
    <row r="8" spans="1:5" ht="12.75">
      <c r="A8" s="21"/>
      <c r="B8" s="21"/>
      <c r="C8" s="21"/>
      <c r="D8" s="30"/>
      <c r="E8" s="21"/>
    </row>
    <row r="10" spans="1:5" ht="15.75">
      <c r="A10" s="71" t="s">
        <v>93</v>
      </c>
      <c r="B10" s="71"/>
      <c r="C10" s="71"/>
      <c r="D10" s="71"/>
      <c r="E10" s="71"/>
    </row>
    <row r="11" spans="1:5" ht="15.75">
      <c r="A11" s="71" t="s">
        <v>6</v>
      </c>
      <c r="B11" s="71"/>
      <c r="C11" s="71"/>
      <c r="D11" s="71"/>
      <c r="E11" s="71"/>
    </row>
    <row r="13" ht="12.75">
      <c r="E13" s="29" t="s">
        <v>10</v>
      </c>
    </row>
    <row r="14" spans="1:5" ht="78.75">
      <c r="A14" s="1" t="s">
        <v>7</v>
      </c>
      <c r="B14" s="2" t="s">
        <v>8</v>
      </c>
      <c r="C14" s="2" t="s">
        <v>9</v>
      </c>
      <c r="D14" s="3" t="s">
        <v>0</v>
      </c>
      <c r="E14" s="2" t="s">
        <v>123</v>
      </c>
    </row>
    <row r="15" spans="1:5" ht="12.75">
      <c r="A15" s="24">
        <v>1</v>
      </c>
      <c r="B15" s="24">
        <v>2</v>
      </c>
      <c r="C15" s="24">
        <v>3</v>
      </c>
      <c r="D15" s="32">
        <v>4</v>
      </c>
      <c r="E15" s="25">
        <v>5</v>
      </c>
    </row>
    <row r="16" spans="1:5" ht="12.75">
      <c r="A16" s="51">
        <v>1</v>
      </c>
      <c r="B16" s="73" t="s">
        <v>94</v>
      </c>
      <c r="C16" s="74"/>
      <c r="D16" s="74"/>
      <c r="E16" s="75"/>
    </row>
    <row r="17" spans="1:5" ht="51">
      <c r="A17" s="51">
        <v>2</v>
      </c>
      <c r="B17" s="43" t="s">
        <v>96</v>
      </c>
      <c r="C17" s="44" t="s">
        <v>12</v>
      </c>
      <c r="D17" s="12" t="s">
        <v>13</v>
      </c>
      <c r="E17" s="45">
        <v>100</v>
      </c>
    </row>
    <row r="18" spans="1:5" ht="12.75">
      <c r="A18" s="51">
        <v>3</v>
      </c>
      <c r="B18" s="76" t="s">
        <v>95</v>
      </c>
      <c r="C18" s="76"/>
      <c r="D18" s="76"/>
      <c r="E18" s="46">
        <f>SUM(E17)</f>
        <v>100</v>
      </c>
    </row>
    <row r="19" spans="1:5" ht="33.75" customHeight="1">
      <c r="A19" s="52">
        <v>4</v>
      </c>
      <c r="B19" s="77" t="s">
        <v>97</v>
      </c>
      <c r="C19" s="62"/>
      <c r="D19" s="62"/>
      <c r="E19" s="63"/>
    </row>
    <row r="20" spans="1:5" ht="51">
      <c r="A20" s="52">
        <v>5</v>
      </c>
      <c r="B20" s="9" t="s">
        <v>14</v>
      </c>
      <c r="C20" s="10" t="s">
        <v>12</v>
      </c>
      <c r="D20" s="12" t="s">
        <v>13</v>
      </c>
      <c r="E20" s="11">
        <v>35</v>
      </c>
    </row>
    <row r="21" spans="1:5" ht="12.75">
      <c r="A21" s="52">
        <v>6</v>
      </c>
      <c r="B21" s="58" t="s">
        <v>15</v>
      </c>
      <c r="C21" s="59"/>
      <c r="D21" s="60"/>
      <c r="E21" s="5">
        <f>E20</f>
        <v>35</v>
      </c>
    </row>
    <row r="22" spans="1:5" ht="42" customHeight="1">
      <c r="A22" s="52">
        <v>7</v>
      </c>
      <c r="B22" s="61" t="s">
        <v>125</v>
      </c>
      <c r="C22" s="62"/>
      <c r="D22" s="62"/>
      <c r="E22" s="63"/>
    </row>
    <row r="23" spans="1:5" ht="51">
      <c r="A23" s="52">
        <v>8</v>
      </c>
      <c r="B23" s="9" t="s">
        <v>90</v>
      </c>
      <c r="C23" s="10" t="s">
        <v>12</v>
      </c>
      <c r="D23" s="12" t="s">
        <v>13</v>
      </c>
      <c r="E23" s="38">
        <v>35</v>
      </c>
    </row>
    <row r="24" spans="1:5" ht="12.75">
      <c r="A24" s="52">
        <v>9</v>
      </c>
      <c r="B24" s="58" t="s">
        <v>89</v>
      </c>
      <c r="C24" s="59"/>
      <c r="D24" s="60"/>
      <c r="E24" s="37">
        <f>SUM(E23)</f>
        <v>35</v>
      </c>
    </row>
    <row r="25" spans="1:5" ht="43.5" customHeight="1">
      <c r="A25" s="52">
        <v>10</v>
      </c>
      <c r="B25" s="67" t="s">
        <v>103</v>
      </c>
      <c r="C25" s="68"/>
      <c r="D25" s="68"/>
      <c r="E25" s="69"/>
    </row>
    <row r="26" spans="1:5" ht="38.25">
      <c r="A26" s="52">
        <v>11</v>
      </c>
      <c r="B26" s="39" t="s">
        <v>46</v>
      </c>
      <c r="C26" s="39" t="s">
        <v>61</v>
      </c>
      <c r="D26" s="27" t="s">
        <v>65</v>
      </c>
      <c r="E26" s="28">
        <v>12</v>
      </c>
    </row>
    <row r="27" spans="1:5" ht="38.25">
      <c r="A27" s="52">
        <v>12</v>
      </c>
      <c r="B27" s="39" t="s">
        <v>46</v>
      </c>
      <c r="C27" s="39" t="s">
        <v>66</v>
      </c>
      <c r="D27" s="27" t="s">
        <v>69</v>
      </c>
      <c r="E27" s="28">
        <v>4</v>
      </c>
    </row>
    <row r="28" spans="1:5" ht="25.5">
      <c r="A28" s="52">
        <v>13</v>
      </c>
      <c r="B28" s="39" t="s">
        <v>46</v>
      </c>
      <c r="C28" s="39" t="s">
        <v>67</v>
      </c>
      <c r="D28" s="27" t="s">
        <v>70</v>
      </c>
      <c r="E28" s="28">
        <v>0.3</v>
      </c>
    </row>
    <row r="29" spans="1:5" ht="25.5">
      <c r="A29" s="52">
        <v>14</v>
      </c>
      <c r="B29" s="39" t="s">
        <v>46</v>
      </c>
      <c r="C29" s="39" t="s">
        <v>68</v>
      </c>
      <c r="D29" s="27" t="s">
        <v>71</v>
      </c>
      <c r="E29" s="28">
        <v>36</v>
      </c>
    </row>
    <row r="30" spans="1:5" ht="12.75">
      <c r="A30" s="52">
        <v>15</v>
      </c>
      <c r="B30" s="58" t="s">
        <v>16</v>
      </c>
      <c r="C30" s="59"/>
      <c r="D30" s="60"/>
      <c r="E30" s="5">
        <f>SUM(E26:E29)</f>
        <v>52.3</v>
      </c>
    </row>
    <row r="31" spans="1:5" ht="30.75" customHeight="1">
      <c r="A31" s="52">
        <v>16</v>
      </c>
      <c r="B31" s="61" t="s">
        <v>126</v>
      </c>
      <c r="C31" s="62"/>
      <c r="D31" s="62"/>
      <c r="E31" s="63"/>
    </row>
    <row r="32" spans="1:5" ht="78.75" customHeight="1">
      <c r="A32" s="52">
        <v>17</v>
      </c>
      <c r="B32" s="40" t="s">
        <v>87</v>
      </c>
      <c r="C32" s="48" t="s">
        <v>98</v>
      </c>
      <c r="D32" s="47" t="s">
        <v>128</v>
      </c>
      <c r="E32" s="35">
        <v>1436.3</v>
      </c>
    </row>
    <row r="33" spans="1:5" ht="102" customHeight="1">
      <c r="A33" s="52">
        <v>18</v>
      </c>
      <c r="B33" s="40" t="s">
        <v>87</v>
      </c>
      <c r="C33" s="48" t="s">
        <v>99</v>
      </c>
      <c r="D33" s="47" t="s">
        <v>127</v>
      </c>
      <c r="E33" s="35">
        <v>49.7</v>
      </c>
    </row>
    <row r="34" spans="1:5" ht="79.5" customHeight="1">
      <c r="A34" s="52">
        <v>19</v>
      </c>
      <c r="B34" s="40" t="s">
        <v>87</v>
      </c>
      <c r="C34" s="48" t="s">
        <v>100</v>
      </c>
      <c r="D34" s="47" t="s">
        <v>129</v>
      </c>
      <c r="E34" s="35">
        <v>3020.5</v>
      </c>
    </row>
    <row r="35" spans="1:5" ht="78.75" customHeight="1">
      <c r="A35" s="52">
        <v>20</v>
      </c>
      <c r="B35" s="40" t="s">
        <v>87</v>
      </c>
      <c r="C35" s="48" t="s">
        <v>101</v>
      </c>
      <c r="D35" s="47" t="s">
        <v>130</v>
      </c>
      <c r="E35" s="35">
        <v>56.3</v>
      </c>
    </row>
    <row r="36" spans="1:5" ht="12.75">
      <c r="A36" s="52">
        <v>21</v>
      </c>
      <c r="B36" s="58" t="s">
        <v>88</v>
      </c>
      <c r="C36" s="59"/>
      <c r="D36" s="60"/>
      <c r="E36" s="36">
        <f>SUM(E32:E35)</f>
        <v>4562.8</v>
      </c>
    </row>
    <row r="37" spans="1:5" ht="50.25" customHeight="1">
      <c r="A37" s="52">
        <v>22</v>
      </c>
      <c r="B37" s="67" t="s">
        <v>124</v>
      </c>
      <c r="C37" s="68"/>
      <c r="D37" s="68"/>
      <c r="E37" s="69"/>
    </row>
    <row r="38" spans="1:5" ht="51">
      <c r="A38" s="52">
        <v>23</v>
      </c>
      <c r="B38" s="41" t="s">
        <v>91</v>
      </c>
      <c r="C38" s="10" t="s">
        <v>62</v>
      </c>
      <c r="D38" s="12" t="s">
        <v>13</v>
      </c>
      <c r="E38" s="35">
        <v>170</v>
      </c>
    </row>
    <row r="39" spans="1:5" ht="12.75">
      <c r="A39" s="52">
        <v>24</v>
      </c>
      <c r="B39" s="58" t="s">
        <v>92</v>
      </c>
      <c r="C39" s="59"/>
      <c r="D39" s="60"/>
      <c r="E39" s="36">
        <f>SUM(E38)</f>
        <v>170</v>
      </c>
    </row>
    <row r="40" spans="1:5" ht="49.5" customHeight="1">
      <c r="A40" s="52">
        <v>25</v>
      </c>
      <c r="B40" s="70" t="s">
        <v>102</v>
      </c>
      <c r="C40" s="70"/>
      <c r="D40" s="70"/>
      <c r="E40" s="70"/>
    </row>
    <row r="41" spans="1:5" ht="38.25">
      <c r="A41" s="52">
        <v>26</v>
      </c>
      <c r="B41" s="20">
        <v>141</v>
      </c>
      <c r="C41" s="48" t="s">
        <v>105</v>
      </c>
      <c r="D41" s="49" t="s">
        <v>104</v>
      </c>
      <c r="E41" s="22">
        <v>230</v>
      </c>
    </row>
    <row r="42" spans="1:5" ht="76.5">
      <c r="A42" s="52">
        <v>27</v>
      </c>
      <c r="B42" s="19">
        <v>141</v>
      </c>
      <c r="C42" s="14" t="s">
        <v>64</v>
      </c>
      <c r="D42" s="15" t="s">
        <v>17</v>
      </c>
      <c r="E42" s="22">
        <v>500</v>
      </c>
    </row>
    <row r="43" spans="1:5" ht="51">
      <c r="A43" s="52">
        <v>28</v>
      </c>
      <c r="B43" s="19">
        <v>141</v>
      </c>
      <c r="C43" s="14" t="s">
        <v>62</v>
      </c>
      <c r="D43" s="15" t="s">
        <v>18</v>
      </c>
      <c r="E43" s="22">
        <v>215</v>
      </c>
    </row>
    <row r="44" spans="1:5" ht="12.75">
      <c r="A44" s="52">
        <v>29</v>
      </c>
      <c r="B44" s="58" t="s">
        <v>19</v>
      </c>
      <c r="C44" s="59"/>
      <c r="D44" s="60"/>
      <c r="E44" s="23">
        <f>SUM(E41:E43)</f>
        <v>945</v>
      </c>
    </row>
    <row r="45" spans="1:5" ht="15" customHeight="1">
      <c r="A45" s="52">
        <v>30</v>
      </c>
      <c r="B45" s="61" t="s">
        <v>137</v>
      </c>
      <c r="C45" s="62"/>
      <c r="D45" s="62"/>
      <c r="E45" s="63"/>
    </row>
    <row r="46" spans="1:5" ht="89.25">
      <c r="A46" s="52">
        <v>31</v>
      </c>
      <c r="B46" s="20">
        <v>182</v>
      </c>
      <c r="C46" s="10" t="s">
        <v>49</v>
      </c>
      <c r="D46" s="12" t="s">
        <v>50</v>
      </c>
      <c r="E46" s="22">
        <v>154363</v>
      </c>
    </row>
    <row r="47" spans="1:5" ht="140.25">
      <c r="A47" s="52">
        <v>32</v>
      </c>
      <c r="B47" s="19">
        <v>182</v>
      </c>
      <c r="C47" s="14" t="s">
        <v>51</v>
      </c>
      <c r="D47" s="15" t="s">
        <v>52</v>
      </c>
      <c r="E47" s="22">
        <v>245</v>
      </c>
    </row>
    <row r="48" spans="1:5" ht="51">
      <c r="A48" s="52">
        <v>33</v>
      </c>
      <c r="B48" s="19">
        <v>182</v>
      </c>
      <c r="C48" s="14" t="s">
        <v>53</v>
      </c>
      <c r="D48" s="15" t="s">
        <v>54</v>
      </c>
      <c r="E48" s="22">
        <v>710</v>
      </c>
    </row>
    <row r="49" spans="1:5" ht="102" customHeight="1">
      <c r="A49" s="52">
        <v>34</v>
      </c>
      <c r="B49" s="19">
        <v>182</v>
      </c>
      <c r="C49" s="14" t="s">
        <v>55</v>
      </c>
      <c r="D49" s="15" t="s">
        <v>56</v>
      </c>
      <c r="E49" s="22">
        <v>600</v>
      </c>
    </row>
    <row r="50" spans="1:5" ht="25.5">
      <c r="A50" s="52">
        <v>35</v>
      </c>
      <c r="B50" s="19">
        <v>182</v>
      </c>
      <c r="C50" s="14" t="s">
        <v>20</v>
      </c>
      <c r="D50" s="15" t="s">
        <v>1</v>
      </c>
      <c r="E50" s="22">
        <v>7693</v>
      </c>
    </row>
    <row r="51" spans="1:5" ht="12.75">
      <c r="A51" s="52">
        <v>36</v>
      </c>
      <c r="B51" s="19">
        <v>182</v>
      </c>
      <c r="C51" s="14" t="s">
        <v>21</v>
      </c>
      <c r="D51" s="15" t="s">
        <v>2</v>
      </c>
      <c r="E51" s="22">
        <v>114</v>
      </c>
    </row>
    <row r="52" spans="1:5" ht="38.25">
      <c r="A52" s="52">
        <v>37</v>
      </c>
      <c r="B52" s="19">
        <v>182</v>
      </c>
      <c r="C52" s="48" t="s">
        <v>109</v>
      </c>
      <c r="D52" s="49" t="s">
        <v>108</v>
      </c>
      <c r="E52" s="22">
        <v>120</v>
      </c>
    </row>
    <row r="53" spans="1:5" ht="53.25" customHeight="1">
      <c r="A53" s="52">
        <v>38</v>
      </c>
      <c r="B53" s="19">
        <v>182</v>
      </c>
      <c r="C53" s="14" t="s">
        <v>22</v>
      </c>
      <c r="D53" s="15" t="s">
        <v>3</v>
      </c>
      <c r="E53" s="22">
        <v>2297</v>
      </c>
    </row>
    <row r="54" spans="1:5" ht="51">
      <c r="A54" s="52">
        <v>39</v>
      </c>
      <c r="B54" s="19">
        <v>182</v>
      </c>
      <c r="C54" s="14" t="s">
        <v>131</v>
      </c>
      <c r="D54" s="15" t="s">
        <v>132</v>
      </c>
      <c r="E54" s="22">
        <v>3767.9</v>
      </c>
    </row>
    <row r="55" spans="1:5" ht="51">
      <c r="A55" s="52">
        <v>40</v>
      </c>
      <c r="B55" s="19">
        <v>182</v>
      </c>
      <c r="C55" s="14" t="s">
        <v>133</v>
      </c>
      <c r="D55" s="15" t="s">
        <v>134</v>
      </c>
      <c r="E55" s="22">
        <v>1038.1</v>
      </c>
    </row>
    <row r="56" spans="1:5" ht="63.75">
      <c r="A56" s="52">
        <v>41</v>
      </c>
      <c r="B56" s="20">
        <v>182</v>
      </c>
      <c r="C56" s="10" t="s">
        <v>57</v>
      </c>
      <c r="D56" s="12" t="s">
        <v>23</v>
      </c>
      <c r="E56" s="22">
        <v>795</v>
      </c>
    </row>
    <row r="57" spans="1:5" ht="12.75">
      <c r="A57" s="52">
        <v>42</v>
      </c>
      <c r="B57" s="58" t="s">
        <v>24</v>
      </c>
      <c r="C57" s="59"/>
      <c r="D57" s="60"/>
      <c r="E57" s="23">
        <f>SUM(E46:E56)</f>
        <v>171743</v>
      </c>
    </row>
    <row r="58" spans="1:5" ht="28.5" customHeight="1">
      <c r="A58" s="52">
        <v>43</v>
      </c>
      <c r="B58" s="55" t="s">
        <v>138</v>
      </c>
      <c r="C58" s="56"/>
      <c r="D58" s="56"/>
      <c r="E58" s="57"/>
    </row>
    <row r="59" spans="1:5" ht="51">
      <c r="A59" s="52">
        <v>44</v>
      </c>
      <c r="B59" s="50" t="s">
        <v>106</v>
      </c>
      <c r="C59" s="14" t="s">
        <v>62</v>
      </c>
      <c r="D59" s="15" t="s">
        <v>18</v>
      </c>
      <c r="E59" s="35">
        <v>500</v>
      </c>
    </row>
    <row r="60" spans="1:5" ht="12.75">
      <c r="A60" s="52">
        <v>45</v>
      </c>
      <c r="B60" s="58" t="s">
        <v>107</v>
      </c>
      <c r="C60" s="59"/>
      <c r="D60" s="60"/>
      <c r="E60" s="42">
        <f>SUM(E59)</f>
        <v>500</v>
      </c>
    </row>
    <row r="61" spans="1:5" ht="43.5" customHeight="1">
      <c r="A61" s="52">
        <v>46</v>
      </c>
      <c r="B61" s="61" t="s">
        <v>110</v>
      </c>
      <c r="C61" s="62"/>
      <c r="D61" s="62"/>
      <c r="E61" s="63"/>
    </row>
    <row r="62" spans="1:5" ht="25.5">
      <c r="A62" s="52">
        <v>47</v>
      </c>
      <c r="B62" s="20">
        <v>321</v>
      </c>
      <c r="C62" s="10" t="s">
        <v>63</v>
      </c>
      <c r="D62" s="12" t="s">
        <v>5</v>
      </c>
      <c r="E62" s="22">
        <v>40</v>
      </c>
    </row>
    <row r="63" spans="1:5" ht="12.75">
      <c r="A63" s="52">
        <v>48</v>
      </c>
      <c r="B63" s="58" t="s">
        <v>25</v>
      </c>
      <c r="C63" s="59"/>
      <c r="D63" s="60"/>
      <c r="E63" s="23">
        <f>SUM(E62)</f>
        <v>40</v>
      </c>
    </row>
    <row r="64" spans="1:5" ht="12.75">
      <c r="A64" s="52">
        <v>49</v>
      </c>
      <c r="B64" s="64" t="s">
        <v>26</v>
      </c>
      <c r="C64" s="65"/>
      <c r="D64" s="65"/>
      <c r="E64" s="66"/>
    </row>
    <row r="65" spans="1:5" ht="65.25" customHeight="1">
      <c r="A65" s="52">
        <v>50</v>
      </c>
      <c r="B65" s="20">
        <v>901</v>
      </c>
      <c r="C65" s="20" t="s">
        <v>111</v>
      </c>
      <c r="D65" s="13" t="s">
        <v>112</v>
      </c>
      <c r="E65" s="22">
        <v>3795.8</v>
      </c>
    </row>
    <row r="66" spans="1:5" ht="79.5" customHeight="1">
      <c r="A66" s="52">
        <v>51</v>
      </c>
      <c r="B66" s="19">
        <v>901</v>
      </c>
      <c r="C66" s="20" t="s">
        <v>143</v>
      </c>
      <c r="D66" s="13" t="s">
        <v>144</v>
      </c>
      <c r="E66" s="22">
        <v>7.8</v>
      </c>
    </row>
    <row r="67" spans="1:5" ht="65.25" customHeight="1">
      <c r="A67" s="52">
        <v>52</v>
      </c>
      <c r="B67" s="19">
        <v>901</v>
      </c>
      <c r="C67" s="20" t="s">
        <v>114</v>
      </c>
      <c r="D67" s="13" t="s">
        <v>113</v>
      </c>
      <c r="E67" s="22">
        <v>3467.5</v>
      </c>
    </row>
    <row r="68" spans="1:5" ht="51.75" customHeight="1">
      <c r="A68" s="52">
        <v>53</v>
      </c>
      <c r="B68" s="19">
        <v>901</v>
      </c>
      <c r="C68" s="20" t="s">
        <v>116</v>
      </c>
      <c r="D68" s="13" t="s">
        <v>115</v>
      </c>
      <c r="E68" s="22">
        <v>5338</v>
      </c>
    </row>
    <row r="69" spans="1:5" ht="25.5">
      <c r="A69" s="52">
        <v>54</v>
      </c>
      <c r="B69" s="19">
        <v>901</v>
      </c>
      <c r="C69" s="14" t="s">
        <v>77</v>
      </c>
      <c r="D69" s="15" t="s">
        <v>78</v>
      </c>
      <c r="E69" s="22">
        <v>113.1</v>
      </c>
    </row>
    <row r="70" spans="1:5" ht="114.75">
      <c r="A70" s="52">
        <v>55</v>
      </c>
      <c r="B70" s="19">
        <v>901</v>
      </c>
      <c r="C70" s="14" t="s">
        <v>72</v>
      </c>
      <c r="D70" s="15" t="s">
        <v>73</v>
      </c>
      <c r="E70" s="22">
        <v>4241.2</v>
      </c>
    </row>
    <row r="71" spans="1:5" ht="51">
      <c r="A71" s="52">
        <v>56</v>
      </c>
      <c r="B71" s="19">
        <v>901</v>
      </c>
      <c r="C71" s="14" t="s">
        <v>11</v>
      </c>
      <c r="D71" s="15" t="s">
        <v>4</v>
      </c>
      <c r="E71" s="22">
        <v>486.9</v>
      </c>
    </row>
    <row r="72" spans="1:5" ht="63.75">
      <c r="A72" s="52">
        <v>57</v>
      </c>
      <c r="B72" s="19">
        <v>901</v>
      </c>
      <c r="C72" s="14" t="s">
        <v>145</v>
      </c>
      <c r="D72" s="15" t="s">
        <v>146</v>
      </c>
      <c r="E72" s="22">
        <v>112.9</v>
      </c>
    </row>
    <row r="73" spans="1:5" ht="51">
      <c r="A73" s="52">
        <v>58</v>
      </c>
      <c r="B73" s="19">
        <v>901</v>
      </c>
      <c r="C73" s="14" t="s">
        <v>12</v>
      </c>
      <c r="D73" s="15" t="s">
        <v>18</v>
      </c>
      <c r="E73" s="22">
        <v>48.6</v>
      </c>
    </row>
    <row r="74" spans="1:5" ht="51">
      <c r="A74" s="52">
        <v>59</v>
      </c>
      <c r="B74" s="19">
        <v>901</v>
      </c>
      <c r="C74" s="14" t="s">
        <v>147</v>
      </c>
      <c r="D74" s="15" t="s">
        <v>148</v>
      </c>
      <c r="E74" s="22">
        <v>110.8</v>
      </c>
    </row>
    <row r="75" spans="1:5" ht="89.25">
      <c r="A75" s="52">
        <v>60</v>
      </c>
      <c r="B75" s="19">
        <v>901</v>
      </c>
      <c r="C75" s="14" t="s">
        <v>141</v>
      </c>
      <c r="D75" s="15" t="s">
        <v>139</v>
      </c>
      <c r="E75" s="22">
        <v>2691.3</v>
      </c>
    </row>
    <row r="76" spans="1:5" ht="54" customHeight="1">
      <c r="A76" s="52">
        <v>61</v>
      </c>
      <c r="B76" s="19">
        <v>901</v>
      </c>
      <c r="C76" s="14" t="s">
        <v>142</v>
      </c>
      <c r="D76" s="15" t="s">
        <v>140</v>
      </c>
      <c r="E76" s="22">
        <v>3961.3</v>
      </c>
    </row>
    <row r="77" spans="1:5" ht="38.25">
      <c r="A77" s="52">
        <v>62</v>
      </c>
      <c r="B77" s="19">
        <v>901</v>
      </c>
      <c r="C77" s="14" t="s">
        <v>27</v>
      </c>
      <c r="D77" s="15" t="s">
        <v>149</v>
      </c>
      <c r="E77" s="22">
        <v>111.6</v>
      </c>
    </row>
    <row r="78" spans="1:5" ht="38.25">
      <c r="A78" s="52">
        <v>63</v>
      </c>
      <c r="B78" s="19">
        <v>901</v>
      </c>
      <c r="C78" s="14" t="s">
        <v>27</v>
      </c>
      <c r="D78" s="15" t="s">
        <v>161</v>
      </c>
      <c r="E78" s="22">
        <v>45704.9</v>
      </c>
    </row>
    <row r="79" spans="1:5" ht="63.75" customHeight="1">
      <c r="A79" s="52">
        <v>64</v>
      </c>
      <c r="B79" s="19">
        <v>901</v>
      </c>
      <c r="C79" s="14" t="s">
        <v>28</v>
      </c>
      <c r="D79" s="15" t="s">
        <v>29</v>
      </c>
      <c r="E79" s="26">
        <v>5382</v>
      </c>
    </row>
    <row r="80" spans="1:5" ht="105" customHeight="1">
      <c r="A80" s="52">
        <v>65</v>
      </c>
      <c r="B80" s="19">
        <v>901</v>
      </c>
      <c r="C80" s="14" t="s">
        <v>30</v>
      </c>
      <c r="D80" s="15" t="s">
        <v>117</v>
      </c>
      <c r="E80" s="22">
        <v>761</v>
      </c>
    </row>
    <row r="81" spans="1:5" ht="63.75" customHeight="1">
      <c r="A81" s="52">
        <v>66</v>
      </c>
      <c r="B81" s="19">
        <v>901</v>
      </c>
      <c r="C81" s="14" t="s">
        <v>31</v>
      </c>
      <c r="D81" s="15" t="s">
        <v>32</v>
      </c>
      <c r="E81" s="22">
        <v>1657</v>
      </c>
    </row>
    <row r="82" spans="1:5" ht="89.25" customHeight="1">
      <c r="A82" s="52">
        <v>67</v>
      </c>
      <c r="B82" s="19">
        <v>901</v>
      </c>
      <c r="C82" s="14" t="s">
        <v>33</v>
      </c>
      <c r="D82" s="15" t="s">
        <v>34</v>
      </c>
      <c r="E82" s="22">
        <v>240</v>
      </c>
    </row>
    <row r="83" spans="1:5" ht="76.5" customHeight="1">
      <c r="A83" s="52">
        <v>68</v>
      </c>
      <c r="B83" s="20">
        <v>901</v>
      </c>
      <c r="C83" s="20" t="s">
        <v>33</v>
      </c>
      <c r="D83" s="13" t="s">
        <v>81</v>
      </c>
      <c r="E83" s="22">
        <v>17180</v>
      </c>
    </row>
    <row r="84" spans="1:5" ht="90" customHeight="1">
      <c r="A84" s="52">
        <v>69</v>
      </c>
      <c r="B84" s="19">
        <v>901</v>
      </c>
      <c r="C84" s="14" t="s">
        <v>33</v>
      </c>
      <c r="D84" s="15" t="s">
        <v>82</v>
      </c>
      <c r="E84" s="22">
        <v>0.1</v>
      </c>
    </row>
    <row r="85" spans="1:5" ht="51">
      <c r="A85" s="52">
        <v>70</v>
      </c>
      <c r="B85" s="19">
        <v>901</v>
      </c>
      <c r="C85" s="14" t="s">
        <v>33</v>
      </c>
      <c r="D85" s="15" t="s">
        <v>58</v>
      </c>
      <c r="E85" s="22">
        <v>91.9</v>
      </c>
    </row>
    <row r="86" spans="1:5" ht="89.25">
      <c r="A86" s="52">
        <v>71</v>
      </c>
      <c r="B86" s="19">
        <v>901</v>
      </c>
      <c r="C86" s="14" t="s">
        <v>33</v>
      </c>
      <c r="D86" s="15" t="s">
        <v>118</v>
      </c>
      <c r="E86" s="22">
        <v>21</v>
      </c>
    </row>
    <row r="87" spans="1:5" ht="129" customHeight="1">
      <c r="A87" s="52">
        <v>72</v>
      </c>
      <c r="B87" s="19">
        <v>901</v>
      </c>
      <c r="C87" s="14" t="s">
        <v>33</v>
      </c>
      <c r="D87" s="15" t="s">
        <v>119</v>
      </c>
      <c r="E87" s="22">
        <v>0.1</v>
      </c>
    </row>
    <row r="88" spans="1:5" ht="90.75" customHeight="1">
      <c r="A88" s="52">
        <v>73</v>
      </c>
      <c r="B88" s="19">
        <v>901</v>
      </c>
      <c r="C88" s="14" t="s">
        <v>152</v>
      </c>
      <c r="D88" s="15" t="s">
        <v>154</v>
      </c>
      <c r="E88" s="22">
        <v>3673.6</v>
      </c>
    </row>
    <row r="89" spans="1:5" ht="144" customHeight="1">
      <c r="A89" s="52">
        <v>74</v>
      </c>
      <c r="B89" s="19">
        <v>901</v>
      </c>
      <c r="C89" s="14" t="s">
        <v>153</v>
      </c>
      <c r="D89" s="15" t="s">
        <v>155</v>
      </c>
      <c r="E89" s="22">
        <v>2866.4</v>
      </c>
    </row>
    <row r="90" spans="1:5" ht="38.25">
      <c r="A90" s="52">
        <v>75</v>
      </c>
      <c r="B90" s="19">
        <v>901</v>
      </c>
      <c r="C90" s="14" t="s">
        <v>153</v>
      </c>
      <c r="D90" s="15" t="s">
        <v>160</v>
      </c>
      <c r="E90" s="22">
        <v>4743.3</v>
      </c>
    </row>
    <row r="91" spans="1:5" ht="25.5">
      <c r="A91" s="52">
        <v>76</v>
      </c>
      <c r="B91" s="20">
        <v>901</v>
      </c>
      <c r="C91" s="20" t="s">
        <v>162</v>
      </c>
      <c r="D91" s="13" t="s">
        <v>163</v>
      </c>
      <c r="E91" s="22">
        <v>199.4</v>
      </c>
    </row>
    <row r="92" spans="1:5" ht="12.75">
      <c r="A92" s="52">
        <v>77</v>
      </c>
      <c r="B92" s="58" t="s">
        <v>35</v>
      </c>
      <c r="C92" s="59"/>
      <c r="D92" s="60"/>
      <c r="E92" s="23">
        <f>SUM(E65:E91)</f>
        <v>107007.5</v>
      </c>
    </row>
    <row r="93" spans="1:5" ht="16.5" customHeight="1">
      <c r="A93" s="52">
        <v>78</v>
      </c>
      <c r="B93" s="64" t="s">
        <v>59</v>
      </c>
      <c r="C93" s="65"/>
      <c r="D93" s="65"/>
      <c r="E93" s="66"/>
    </row>
    <row r="94" spans="1:5" ht="90.75" customHeight="1">
      <c r="A94" s="52">
        <v>79</v>
      </c>
      <c r="B94" s="20">
        <v>906</v>
      </c>
      <c r="C94" s="10" t="s">
        <v>36</v>
      </c>
      <c r="D94" s="12" t="s">
        <v>120</v>
      </c>
      <c r="E94" s="22">
        <v>2027.5</v>
      </c>
    </row>
    <row r="95" spans="1:5" ht="65.25" customHeight="1">
      <c r="A95" s="52">
        <v>80</v>
      </c>
      <c r="B95" s="19">
        <v>906</v>
      </c>
      <c r="C95" s="14" t="s">
        <v>37</v>
      </c>
      <c r="D95" s="15" t="s">
        <v>38</v>
      </c>
      <c r="E95" s="22">
        <v>266.3</v>
      </c>
    </row>
    <row r="96" spans="1:5" ht="45" customHeight="1">
      <c r="A96" s="52">
        <v>81</v>
      </c>
      <c r="B96" s="19">
        <v>906</v>
      </c>
      <c r="C96" s="14" t="s">
        <v>47</v>
      </c>
      <c r="D96" s="15" t="s">
        <v>48</v>
      </c>
      <c r="E96" s="22">
        <v>83.9</v>
      </c>
    </row>
    <row r="97" spans="1:5" ht="65.25" customHeight="1">
      <c r="A97" s="52">
        <v>82</v>
      </c>
      <c r="B97" s="19">
        <v>906</v>
      </c>
      <c r="C97" s="14" t="s">
        <v>79</v>
      </c>
      <c r="D97" s="15" t="s">
        <v>80</v>
      </c>
      <c r="E97" s="22">
        <v>201</v>
      </c>
    </row>
    <row r="98" spans="1:5" ht="40.5" customHeight="1">
      <c r="A98" s="52">
        <v>83</v>
      </c>
      <c r="B98" s="19">
        <v>906</v>
      </c>
      <c r="C98" s="14" t="s">
        <v>27</v>
      </c>
      <c r="D98" s="15" t="s">
        <v>83</v>
      </c>
      <c r="E98" s="22">
        <v>4589</v>
      </c>
    </row>
    <row r="99" spans="1:5" ht="27.75" customHeight="1">
      <c r="A99" s="52">
        <v>84</v>
      </c>
      <c r="B99" s="19">
        <v>906</v>
      </c>
      <c r="C99" s="14" t="s">
        <v>27</v>
      </c>
      <c r="D99" s="15" t="s">
        <v>39</v>
      </c>
      <c r="E99" s="22">
        <v>4484.7</v>
      </c>
    </row>
    <row r="100" spans="1:5" ht="80.25" customHeight="1">
      <c r="A100" s="52">
        <v>85</v>
      </c>
      <c r="B100" s="19">
        <v>906</v>
      </c>
      <c r="C100" s="14" t="s">
        <v>27</v>
      </c>
      <c r="D100" s="15" t="s">
        <v>150</v>
      </c>
      <c r="E100" s="22">
        <v>391.1</v>
      </c>
    </row>
    <row r="101" spans="1:5" ht="78" customHeight="1">
      <c r="A101" s="52">
        <v>86</v>
      </c>
      <c r="B101" s="19">
        <v>906</v>
      </c>
      <c r="C101" s="14" t="s">
        <v>27</v>
      </c>
      <c r="D101" s="15" t="s">
        <v>151</v>
      </c>
      <c r="E101" s="22">
        <v>347.8</v>
      </c>
    </row>
    <row r="102" spans="1:5" ht="130.5" customHeight="1">
      <c r="A102" s="52">
        <v>87</v>
      </c>
      <c r="B102" s="20">
        <v>906</v>
      </c>
      <c r="C102" s="20" t="s">
        <v>40</v>
      </c>
      <c r="D102" s="13" t="s">
        <v>84</v>
      </c>
      <c r="E102" s="22">
        <v>89989</v>
      </c>
    </row>
    <row r="103" spans="1:5" ht="64.5" customHeight="1">
      <c r="A103" s="52">
        <v>88</v>
      </c>
      <c r="B103" s="20">
        <v>906</v>
      </c>
      <c r="C103" s="20" t="s">
        <v>40</v>
      </c>
      <c r="D103" s="13" t="s">
        <v>85</v>
      </c>
      <c r="E103" s="22">
        <v>28968</v>
      </c>
    </row>
    <row r="104" spans="1:5" ht="12.75">
      <c r="A104" s="52">
        <v>89</v>
      </c>
      <c r="B104" s="58" t="s">
        <v>41</v>
      </c>
      <c r="C104" s="59"/>
      <c r="D104" s="60"/>
      <c r="E104" s="23">
        <f>SUM(E94:E103)</f>
        <v>131348.3</v>
      </c>
    </row>
    <row r="105" spans="1:5" ht="30" customHeight="1">
      <c r="A105" s="52">
        <v>90</v>
      </c>
      <c r="B105" s="67" t="s">
        <v>158</v>
      </c>
      <c r="C105" s="68"/>
      <c r="D105" s="68"/>
      <c r="E105" s="69"/>
    </row>
    <row r="106" spans="1:5" ht="139.5" customHeight="1">
      <c r="A106" s="52">
        <v>91</v>
      </c>
      <c r="B106" s="39" t="s">
        <v>156</v>
      </c>
      <c r="C106" s="39" t="s">
        <v>153</v>
      </c>
      <c r="D106" s="54" t="s">
        <v>159</v>
      </c>
      <c r="E106" s="53">
        <v>618.5</v>
      </c>
    </row>
    <row r="107" spans="1:5" ht="12.75">
      <c r="A107" s="52">
        <v>92</v>
      </c>
      <c r="B107" s="58" t="s">
        <v>157</v>
      </c>
      <c r="C107" s="59"/>
      <c r="D107" s="60"/>
      <c r="E107" s="23">
        <f>SUM(E106)</f>
        <v>618.5</v>
      </c>
    </row>
    <row r="108" spans="1:5" ht="12.75">
      <c r="A108" s="52">
        <v>93</v>
      </c>
      <c r="B108" s="64" t="s">
        <v>42</v>
      </c>
      <c r="C108" s="65"/>
      <c r="D108" s="65"/>
      <c r="E108" s="66"/>
    </row>
    <row r="109" spans="1:5" ht="76.5">
      <c r="A109" s="52">
        <v>94</v>
      </c>
      <c r="B109" s="20">
        <v>919</v>
      </c>
      <c r="C109" s="10" t="s">
        <v>43</v>
      </c>
      <c r="D109" s="12" t="s">
        <v>86</v>
      </c>
      <c r="E109" s="22">
        <v>36955</v>
      </c>
    </row>
    <row r="110" spans="1:5" ht="51">
      <c r="A110" s="52">
        <v>95</v>
      </c>
      <c r="B110" s="19">
        <v>919</v>
      </c>
      <c r="C110" s="14" t="s">
        <v>43</v>
      </c>
      <c r="D110" s="15" t="s">
        <v>60</v>
      </c>
      <c r="E110" s="22">
        <v>1591</v>
      </c>
    </row>
    <row r="111" spans="1:5" ht="51">
      <c r="A111" s="52">
        <v>96</v>
      </c>
      <c r="B111" s="19">
        <v>919</v>
      </c>
      <c r="C111" s="14" t="s">
        <v>27</v>
      </c>
      <c r="D111" s="15" t="s">
        <v>121</v>
      </c>
      <c r="E111" s="22">
        <v>57084</v>
      </c>
    </row>
    <row r="112" spans="1:5" ht="12.75">
      <c r="A112" s="52">
        <v>97</v>
      </c>
      <c r="B112" s="58" t="s">
        <v>44</v>
      </c>
      <c r="C112" s="59"/>
      <c r="D112" s="60"/>
      <c r="E112" s="23">
        <f>SUM(E109:E111)</f>
        <v>95630</v>
      </c>
    </row>
    <row r="113" spans="1:5" ht="12.75">
      <c r="A113" s="52">
        <v>98</v>
      </c>
      <c r="B113" s="7"/>
      <c r="C113" s="8"/>
      <c r="D113" s="33"/>
      <c r="E113" s="22"/>
    </row>
    <row r="114" spans="1:5" ht="12.75">
      <c r="A114" s="52">
        <v>99</v>
      </c>
      <c r="B114" s="58" t="s">
        <v>45</v>
      </c>
      <c r="C114" s="59"/>
      <c r="D114" s="60"/>
      <c r="E114" s="23">
        <f>E21+E30+E44+E57+E63+E92+E104+E112+E24+E36+E39+E18+E60+E107</f>
        <v>512787.39999999997</v>
      </c>
    </row>
    <row r="115" spans="2:5" ht="12.75">
      <c r="B115" s="16"/>
      <c r="C115" s="17"/>
      <c r="D115" s="34"/>
      <c r="E115" s="18"/>
    </row>
    <row r="116" spans="2:5" ht="12.75">
      <c r="B116" s="16"/>
      <c r="C116" s="17"/>
      <c r="D116" s="34"/>
      <c r="E116" s="18"/>
    </row>
    <row r="117" spans="2:5" ht="12.75">
      <c r="B117" s="16"/>
      <c r="C117" s="17"/>
      <c r="D117" s="34"/>
      <c r="E117" s="18"/>
    </row>
    <row r="118" spans="2:5" ht="12.75">
      <c r="B118" s="16"/>
      <c r="C118" s="17"/>
      <c r="D118" s="34"/>
      <c r="E118" s="18"/>
    </row>
    <row r="119" spans="2:5" ht="12.75">
      <c r="B119" s="16"/>
      <c r="C119" s="17"/>
      <c r="D119" s="34"/>
      <c r="E119" s="18"/>
    </row>
    <row r="120" spans="2:5" ht="12.75">
      <c r="B120" s="16"/>
      <c r="C120" s="17"/>
      <c r="D120" s="34"/>
      <c r="E120" s="18"/>
    </row>
    <row r="121" spans="2:5" ht="12.75">
      <c r="B121" s="16"/>
      <c r="C121" s="17"/>
      <c r="D121" s="34"/>
      <c r="E121" s="18"/>
    </row>
    <row r="122" spans="2:5" ht="12.75">
      <c r="B122" s="16"/>
      <c r="C122" s="17"/>
      <c r="D122" s="34"/>
      <c r="E122" s="18"/>
    </row>
    <row r="123" spans="2:5" ht="12.75">
      <c r="B123" s="16"/>
      <c r="C123" s="17"/>
      <c r="D123" s="34"/>
      <c r="E123" s="18"/>
    </row>
    <row r="124" spans="2:5" ht="12.75">
      <c r="B124" s="16"/>
      <c r="C124" s="17"/>
      <c r="D124" s="34"/>
      <c r="E124" s="18"/>
    </row>
    <row r="125" spans="2:5" ht="12.75">
      <c r="B125" s="16"/>
      <c r="C125" s="17"/>
      <c r="D125" s="34"/>
      <c r="E125" s="18"/>
    </row>
    <row r="126" spans="2:5" ht="12.75">
      <c r="B126" s="6"/>
      <c r="E126" s="4"/>
    </row>
    <row r="127" spans="2:5" ht="12.75">
      <c r="B127" s="6"/>
      <c r="E127" s="4"/>
    </row>
    <row r="128" spans="2:5" ht="12.75">
      <c r="B128" s="6"/>
      <c r="E128" s="4"/>
    </row>
    <row r="129" spans="2:5" ht="12.75">
      <c r="B129" s="6"/>
      <c r="E129" s="4"/>
    </row>
    <row r="130" ht="12.75">
      <c r="B130" s="6"/>
    </row>
    <row r="131" ht="12.75">
      <c r="B131" s="6"/>
    </row>
  </sheetData>
  <sheetProtection/>
  <mergeCells count="38">
    <mergeCell ref="A1:E1"/>
    <mergeCell ref="A2:E2"/>
    <mergeCell ref="A3:E3"/>
    <mergeCell ref="B21:D21"/>
    <mergeCell ref="B19:E19"/>
    <mergeCell ref="A4:E4"/>
    <mergeCell ref="B25:E25"/>
    <mergeCell ref="A5:E5"/>
    <mergeCell ref="B22:E22"/>
    <mergeCell ref="B24:D24"/>
    <mergeCell ref="B16:E16"/>
    <mergeCell ref="B18:D18"/>
    <mergeCell ref="B44:D44"/>
    <mergeCell ref="B31:E31"/>
    <mergeCell ref="A10:E10"/>
    <mergeCell ref="A11:E11"/>
    <mergeCell ref="A6:E6"/>
    <mergeCell ref="A7:E7"/>
    <mergeCell ref="B64:E64"/>
    <mergeCell ref="B105:E105"/>
    <mergeCell ref="B107:D107"/>
    <mergeCell ref="B92:D92"/>
    <mergeCell ref="B30:D30"/>
    <mergeCell ref="B57:D57"/>
    <mergeCell ref="B40:E40"/>
    <mergeCell ref="B37:E37"/>
    <mergeCell ref="B39:D39"/>
    <mergeCell ref="B45:E45"/>
    <mergeCell ref="B58:E58"/>
    <mergeCell ref="B60:D60"/>
    <mergeCell ref="B36:D36"/>
    <mergeCell ref="B63:D63"/>
    <mergeCell ref="B61:E61"/>
    <mergeCell ref="B114:D114"/>
    <mergeCell ref="B108:E108"/>
    <mergeCell ref="B112:D112"/>
    <mergeCell ref="B93:E93"/>
    <mergeCell ref="B104:D10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2015-05-06T11:40:12Z</cp:lastPrinted>
  <dcterms:created xsi:type="dcterms:W3CDTF">2012-06-06T10:46:21Z</dcterms:created>
  <dcterms:modified xsi:type="dcterms:W3CDTF">2015-05-15T12:03:41Z</dcterms:modified>
  <cp:category/>
  <cp:version/>
  <cp:contentType/>
  <cp:contentStatus/>
</cp:coreProperties>
</file>