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2" i="1"/>
  <c r="D22" s="1"/>
  <c r="B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<sst xmlns="http://schemas.openxmlformats.org/spreadsheetml/2006/main" count="24" uniqueCount="24">
  <si>
    <t>Исполнение бюджета 901 ГРБС</t>
  </si>
  <si>
    <t>за период с 01.01.2015г. по 30.09.2015г.</t>
  </si>
  <si>
    <t>Единица измерения: руб.</t>
  </si>
  <si>
    <t>Наименование показателя</t>
  </si>
  <si>
    <t>Уточненная роспись/план</t>
  </si>
  <si>
    <t>Касс. расход</t>
  </si>
  <si>
    <t>Процент исполнения</t>
  </si>
  <si>
    <t>Администрация городского округа Верхотурский</t>
  </si>
  <si>
    <t>Верхотурская районная территориальная избирательная  комиссия</t>
  </si>
  <si>
    <t>Глазуновское территориальное управление Администрации городского округа Верхотурский</t>
  </si>
  <si>
    <t>Дерябинское территориальное управление Администрации городского округа Верхотурский</t>
  </si>
  <si>
    <t>Карелинское территориальное управление Администрации городского округа Верхотурский</t>
  </si>
  <si>
    <t>Карпунинское территориальное управление Администрации городского округа Верхотурский</t>
  </si>
  <si>
    <t>Кордюковское территориальное управление Администрации городского округа Верхотурский</t>
  </si>
  <si>
    <t>Косолманское территориальное управление Администрации городского округа Верхотурский</t>
  </si>
  <si>
    <t>Красногорское территориальное управление Администрации городского округв Верхотурский</t>
  </si>
  <si>
    <t>Меркушинское территориальное управление Администрации городского округа Верхотурский</t>
  </si>
  <si>
    <t>Муниципальное казенное учреждение "Единая дежурно - диспетчерская служба" городского округа Верхотурский</t>
  </si>
  <si>
    <t>Муниципальное казенное учреждение "Служба заказчика" городского округа Верхотурский</t>
  </si>
  <si>
    <t>Пиинское территориальное управление Администрации городского округа Верхотурский</t>
  </si>
  <si>
    <t>Привокзальное территориальное управление Администрации городского округа Верхотурский</t>
  </si>
  <si>
    <t>Прокоп - Салдинское территориальное управление Администрации городского округа Верхотурский</t>
  </si>
  <si>
    <t>Усть-Салдинское территориальное управление Администрации городского округа Верхотурский</t>
  </si>
  <si>
    <t>ВСЕГО РАСХОДОВ: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</si>
</sst>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top" shrinkToFit="1"/>
    </xf>
    <xf numFmtId="9" fontId="2" fillId="0" borderId="4" xfId="1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shrinkToFit="1"/>
    </xf>
    <xf numFmtId="9" fontId="4" fillId="0" borderId="4" xfId="1" applyFont="1" applyFill="1" applyBorder="1" applyAlignment="1">
      <alignment horizontal="center" vertical="top" shrinkToFit="1"/>
    </xf>
    <xf numFmtId="0" fontId="5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topLeftCell="A7" workbookViewId="0">
      <selection activeCell="D19" sqref="D1:D1048576"/>
    </sheetView>
  </sheetViews>
  <sheetFormatPr defaultRowHeight="15.75"/>
  <cols>
    <col min="1" max="1" width="50.7109375" style="3" customWidth="1"/>
    <col min="2" max="3" width="15.7109375" style="3" customWidth="1"/>
    <col min="4" max="4" width="10.7109375" style="3" customWidth="1"/>
    <col min="5" max="16384" width="9.140625" style="3"/>
  </cols>
  <sheetData>
    <row r="1" spans="1:4" s="15" customFormat="1">
      <c r="A1" s="1" t="s">
        <v>0</v>
      </c>
      <c r="B1" s="1"/>
      <c r="C1" s="1"/>
      <c r="D1" s="1"/>
    </row>
    <row r="2" spans="1:4" s="15" customFormat="1">
      <c r="A2" s="2" t="s">
        <v>1</v>
      </c>
      <c r="B2" s="2"/>
      <c r="C2" s="2"/>
      <c r="D2" s="2"/>
    </row>
    <row r="3" spans="1:4">
      <c r="A3" s="4" t="s">
        <v>2</v>
      </c>
      <c r="B3" s="4"/>
      <c r="C3" s="4"/>
      <c r="D3" s="4"/>
    </row>
    <row r="4" spans="1:4">
      <c r="A4" s="5" t="s">
        <v>3</v>
      </c>
      <c r="B4" s="6" t="s">
        <v>4</v>
      </c>
      <c r="C4" s="6" t="s">
        <v>5</v>
      </c>
      <c r="D4" s="6" t="s">
        <v>6</v>
      </c>
    </row>
    <row r="5" spans="1:4">
      <c r="A5" s="7"/>
      <c r="B5" s="8"/>
      <c r="C5" s="8"/>
      <c r="D5" s="8"/>
    </row>
    <row r="6" spans="1:4">
      <c r="A6" s="12" t="s">
        <v>7</v>
      </c>
      <c r="B6" s="13">
        <v>216575577.56</v>
      </c>
      <c r="C6" s="13">
        <v>111419529.94</v>
      </c>
      <c r="D6" s="14">
        <f>C6/B6</f>
        <v>0.51446026922925958</v>
      </c>
    </row>
    <row r="7" spans="1:4" ht="31.5">
      <c r="A7" s="12" t="s">
        <v>8</v>
      </c>
      <c r="B7" s="13">
        <v>3167000</v>
      </c>
      <c r="C7" s="13">
        <v>3167000</v>
      </c>
      <c r="D7" s="14">
        <f t="shared" ref="D7:D22" si="0">C7/B7</f>
        <v>1</v>
      </c>
    </row>
    <row r="8" spans="1:4" ht="31.5">
      <c r="A8" s="12" t="s">
        <v>9</v>
      </c>
      <c r="B8" s="13">
        <v>223300</v>
      </c>
      <c r="C8" s="13">
        <v>148427.31</v>
      </c>
      <c r="D8" s="14">
        <f t="shared" si="0"/>
        <v>0.66469910434393187</v>
      </c>
    </row>
    <row r="9" spans="1:4" ht="31.5">
      <c r="A9" s="12" t="s">
        <v>10</v>
      </c>
      <c r="B9" s="13">
        <v>1809872.34</v>
      </c>
      <c r="C9" s="13">
        <v>1451830.88</v>
      </c>
      <c r="D9" s="14">
        <f t="shared" si="0"/>
        <v>0.80217308586527147</v>
      </c>
    </row>
    <row r="10" spans="1:4" ht="31.5">
      <c r="A10" s="12" t="s">
        <v>11</v>
      </c>
      <c r="B10" s="13">
        <v>947595.68</v>
      </c>
      <c r="C10" s="13">
        <v>703020.8</v>
      </c>
      <c r="D10" s="14">
        <f t="shared" si="0"/>
        <v>0.74189954095189625</v>
      </c>
    </row>
    <row r="11" spans="1:4" ht="31.5">
      <c r="A11" s="12" t="s">
        <v>12</v>
      </c>
      <c r="B11" s="13">
        <v>1834900</v>
      </c>
      <c r="C11" s="13">
        <v>1510068.19</v>
      </c>
      <c r="D11" s="14">
        <f t="shared" si="0"/>
        <v>0.82297029265900046</v>
      </c>
    </row>
    <row r="12" spans="1:4" ht="31.5">
      <c r="A12" s="12" t="s">
        <v>13</v>
      </c>
      <c r="B12" s="13">
        <v>1408599</v>
      </c>
      <c r="C12" s="13">
        <v>1145613.19</v>
      </c>
      <c r="D12" s="14">
        <f t="shared" si="0"/>
        <v>0.81329973257115751</v>
      </c>
    </row>
    <row r="13" spans="1:4" ht="31.5">
      <c r="A13" s="12" t="s">
        <v>14</v>
      </c>
      <c r="B13" s="13">
        <v>1154550</v>
      </c>
      <c r="C13" s="13">
        <v>1009068</v>
      </c>
      <c r="D13" s="14">
        <f t="shared" si="0"/>
        <v>0.87399246459659607</v>
      </c>
    </row>
    <row r="14" spans="1:4" ht="31.5">
      <c r="A14" s="12" t="s">
        <v>15</v>
      </c>
      <c r="B14" s="13">
        <v>1447900</v>
      </c>
      <c r="C14" s="13">
        <v>1116980.1200000001</v>
      </c>
      <c r="D14" s="14">
        <f t="shared" si="0"/>
        <v>0.77144838731956633</v>
      </c>
    </row>
    <row r="15" spans="1:4" ht="31.5">
      <c r="A15" s="12" t="s">
        <v>16</v>
      </c>
      <c r="B15" s="13">
        <v>814822</v>
      </c>
      <c r="C15" s="13">
        <v>622712.54</v>
      </c>
      <c r="D15" s="14">
        <f t="shared" si="0"/>
        <v>0.76423137814148367</v>
      </c>
    </row>
    <row r="16" spans="1:4" ht="47.25">
      <c r="A16" s="12" t="s">
        <v>17</v>
      </c>
      <c r="B16" s="13">
        <v>2178300</v>
      </c>
      <c r="C16" s="13">
        <v>1399451.25</v>
      </c>
      <c r="D16" s="14">
        <f t="shared" si="0"/>
        <v>0.6424511086627186</v>
      </c>
    </row>
    <row r="17" spans="1:4" ht="31.5">
      <c r="A17" s="12" t="s">
        <v>18</v>
      </c>
      <c r="B17" s="13">
        <v>55853612.719999999</v>
      </c>
      <c r="C17" s="13">
        <v>34193918.710000001</v>
      </c>
      <c r="D17" s="14">
        <f t="shared" si="0"/>
        <v>0.61220603367982107</v>
      </c>
    </row>
    <row r="18" spans="1:4" ht="31.5">
      <c r="A18" s="12" t="s">
        <v>19</v>
      </c>
      <c r="B18" s="13">
        <v>128050</v>
      </c>
      <c r="C18" s="13">
        <v>86848.4</v>
      </c>
      <c r="D18" s="14">
        <f t="shared" si="0"/>
        <v>0.6782381882077313</v>
      </c>
    </row>
    <row r="19" spans="1:4" ht="31.5">
      <c r="A19" s="12" t="s">
        <v>20</v>
      </c>
      <c r="B19" s="13">
        <v>2792474</v>
      </c>
      <c r="C19" s="13">
        <v>2149465.5699999998</v>
      </c>
      <c r="D19" s="14">
        <f t="shared" si="0"/>
        <v>0.76973521329115324</v>
      </c>
    </row>
    <row r="20" spans="1:4" ht="47.25">
      <c r="A20" s="12" t="s">
        <v>21</v>
      </c>
      <c r="B20" s="13">
        <v>1713807.28</v>
      </c>
      <c r="C20" s="13">
        <v>1341481.3400000001</v>
      </c>
      <c r="D20" s="14">
        <f t="shared" si="0"/>
        <v>0.78274923654192907</v>
      </c>
    </row>
    <row r="21" spans="1:4" ht="31.5">
      <c r="A21" s="12" t="s">
        <v>22</v>
      </c>
      <c r="B21" s="13">
        <v>1146487.68</v>
      </c>
      <c r="C21" s="13">
        <v>831055.08</v>
      </c>
      <c r="D21" s="14">
        <f t="shared" si="0"/>
        <v>0.7248704844346866</v>
      </c>
    </row>
    <row r="22" spans="1:4" s="15" customFormat="1">
      <c r="A22" s="11" t="s">
        <v>23</v>
      </c>
      <c r="B22" s="9">
        <f>SUM(B6:B21)</f>
        <v>293196848.25999999</v>
      </c>
      <c r="C22" s="9">
        <f>SUM(C6:C21)</f>
        <v>162296471.32000002</v>
      </c>
      <c r="D22" s="10">
        <f t="shared" si="0"/>
        <v>0.55354098205066438</v>
      </c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 Постникова</dc:creator>
  <cp:lastModifiedBy>Елена В. Постникова</cp:lastModifiedBy>
  <cp:lastPrinted>2015-10-26T04:34:27Z</cp:lastPrinted>
  <dcterms:created xsi:type="dcterms:W3CDTF">2015-10-26T04:33:08Z</dcterms:created>
  <dcterms:modified xsi:type="dcterms:W3CDTF">2015-10-26T04:35:38Z</dcterms:modified>
</cp:coreProperties>
</file>