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15" tabRatio="639" activeTab="0"/>
  </bookViews>
  <sheets>
    <sheet name="2012 (проект)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<sst xmlns="http://schemas.openxmlformats.org/spreadsheetml/2006/main" count="43" uniqueCount="41">
  <si>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Приложение 12</t>
  </si>
  <si>
    <t>к решению Думы городского округа Верхотурский</t>
  </si>
  <si>
    <t>от _____________ 2016 г. № _____</t>
  </si>
  <si>
    <t>«Об исполнении бюджета городского округа Верхотурский за 2015 год»</t>
  </si>
  <si>
    <t>Свод источников внутреннего финансирования дефицита бюджета                                                                                        городского округа Верхотурский за  2015 год</t>
  </si>
  <si>
    <t>Но-мер стро-ки</t>
  </si>
  <si>
    <t xml:space="preserve">Наименование источников внутреннего финансирования дефицита  бюджета </t>
  </si>
  <si>
    <t>Код</t>
  </si>
  <si>
    <t>Сумма, предусмотренная на 2015 год в Решении о бюджете, в тысячах рублей</t>
  </si>
  <si>
    <t>Сумма, с учетом изменений,  в тысячах рублей</t>
  </si>
  <si>
    <t>Фактическое исполнение на 01.01.2016 года,          в тысячах рублей</t>
  </si>
  <si>
    <t xml:space="preserve">% исполнения к бюджету городского округа Верхотурский за 2015 год </t>
  </si>
  <si>
    <t>Кредиты кредитных организаций в валюте Росийской Федерации</t>
  </si>
  <si>
    <t>004 01 02 00 00 00 0000 000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</si>
  <si>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</si>
  <si>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>004 01 02 00 00 04 0000 710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</si>
  <si>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</si>
  <si>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004 01 02 00 00 04 0000 810</t>
  </si>
  <si>
    <t>Бюджетные кредиты  от других бюджетов бюджетной системы Российской Федерации в валюте  Российской Федерации</t>
  </si>
  <si>
    <t>919 01 03 00 00 00 0000 000</t>
  </si>
  <si>
    <t>919 01 03 01 00 04 0000 710</t>
  </si>
  <si>
    <t>919 01 03 01 00 04 0000 810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</si>
  <si>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</si>
  <si>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</si>
  <si>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</si>
  <si>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</si>
  <si>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</si>
  <si>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</si>
  <si>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Иные источники внутреннего финансирования дефицитов бюджетов</t>
  </si>
  <si>
    <t>901 01 06 00 00 00 0000 000</t>
  </si>
  <si>
    <t>Исполнение государственных и муниципальных гарантий в валюте Российской Федерации</t>
  </si>
  <si>
    <t xml:space="preserve"> 901 01 06 04 00 00 0000 000</t>
  </si>
  <si>
    <t>Исполнение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</si>
  <si>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901 01 06 04 01 04 0000 810</t>
  </si>
  <si>
    <t>Бюджетные кредиты, предоставленные внутри страны в валюте Российской Федерации</t>
  </si>
  <si>
    <t>901 01 06 05 00 00 0000 000</t>
  </si>
  <si>
    <t>Возврат бюджетных кредитов, предоставленных внутри страны в валюте Российской Федерации</t>
  </si>
  <si>
    <t>901 01 06 05 00 00 0000 600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</si>
  <si>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</si>
  <si>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>901 01 06 05 01 04 0000 640</t>
  </si>
  <si>
    <t xml:space="preserve">Итого источники внутреннего финансирования дефицит бюджета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</si>
</sst>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.0"/>
    <numFmt numFmtId="173" formatCode="0.0"/>
  </numFmts>
  <fonts count="28">
    <font>
      <sz val="10"/>
      <color indexed="8"/>
      <name val="Arial Cyr"/>
      <family val="0"/>
    </font>
    <font>
      <sz val="12"/>
      <color indexed="8"/>
      <name val="Times New Roman Cyr"/>
      <family val="0"/>
    </font>
    <font>
      <sz val="10"/>
      <color indexed="8"/>
      <name val="Times New Roman Cyr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 Cyr"/>
      <family val="0"/>
    </font>
    <font>
      <sz val="11"/>
      <color indexed="8"/>
      <name val="Times New Roman"/>
      <family val="0"/>
    </font>
    <font>
      <b/>
      <sz val="12"/>
      <color indexed="8"/>
      <name val="Times New Roman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>
      <alignment/>
      <protection/>
    </xf>
    <xf numFmtId="0" fontId="9" fillId="3" borderId="0">
      <alignment/>
      <protection/>
    </xf>
    <xf numFmtId="0" fontId="9" fillId="4" borderId="0">
      <alignment/>
      <protection/>
    </xf>
    <xf numFmtId="0" fontId="9" fillId="5" borderId="0">
      <alignment/>
      <protection/>
    </xf>
    <xf numFmtId="0" fontId="9" fillId="6" borderId="0">
      <alignment/>
      <protection/>
    </xf>
    <xf numFmtId="0" fontId="9" fillId="7" borderId="0">
      <alignment/>
      <protection/>
    </xf>
    <xf numFmtId="0" fontId="9" fillId="8" borderId="0">
      <alignment/>
      <protection/>
    </xf>
    <xf numFmtId="0" fontId="9" fillId="9" borderId="0">
      <alignment/>
      <protection/>
    </xf>
    <xf numFmtId="0" fontId="9" fillId="10" borderId="0">
      <alignment/>
      <protection/>
    </xf>
    <xf numFmtId="0" fontId="9" fillId="5" borderId="0">
      <alignment/>
      <protection/>
    </xf>
    <xf numFmtId="0" fontId="9" fillId="8" borderId="0">
      <alignment/>
      <protection/>
    </xf>
    <xf numFmtId="0" fontId="9" fillId="11" borderId="0">
      <alignment/>
      <protection/>
    </xf>
    <xf numFmtId="0" fontId="10" fillId="12" borderId="0">
      <alignment/>
      <protection/>
    </xf>
    <xf numFmtId="0" fontId="10" fillId="9" borderId="0">
      <alignment/>
      <protection/>
    </xf>
    <xf numFmtId="0" fontId="10" fillId="10" borderId="0">
      <alignment/>
      <protection/>
    </xf>
    <xf numFmtId="0" fontId="10" fillId="13" borderId="0">
      <alignment/>
      <protection/>
    </xf>
    <xf numFmtId="0" fontId="10" fillId="14" borderId="0">
      <alignment/>
      <protection/>
    </xf>
    <xf numFmtId="0" fontId="10" fillId="15" borderId="0">
      <alignment/>
      <protection/>
    </xf>
    <xf numFmtId="0" fontId="10" fillId="16" borderId="0">
      <alignment/>
      <protection/>
    </xf>
    <xf numFmtId="0" fontId="10" fillId="17" borderId="0">
      <alignment/>
      <protection/>
    </xf>
    <xf numFmtId="0" fontId="10" fillId="18" borderId="0">
      <alignment/>
      <protection/>
    </xf>
    <xf numFmtId="0" fontId="10" fillId="13" borderId="0">
      <alignment/>
      <protection/>
    </xf>
    <xf numFmtId="0" fontId="10" fillId="14" borderId="0">
      <alignment/>
      <protection/>
    </xf>
    <xf numFmtId="0" fontId="10" fillId="19" borderId="0">
      <alignment/>
      <protection/>
    </xf>
    <xf numFmtId="0" fontId="11" fillId="7" borderId="1">
      <alignment/>
      <protection/>
    </xf>
    <xf numFmtId="0" fontId="12" fillId="20" borderId="2">
      <alignment/>
      <protection/>
    </xf>
    <xf numFmtId="0" fontId="13" fillId="20" borderId="1">
      <alignment/>
      <protection/>
    </xf>
    <xf numFmtId="0" fontId="14" fillId="0" borderId="0">
      <alignment vertical="top"/>
      <protection locked="0"/>
    </xf>
    <xf numFmtId="44" fontId="0" fillId="0" borderId="0">
      <alignment/>
      <protection/>
    </xf>
    <xf numFmtId="42" fontId="0" fillId="0" borderId="0">
      <alignment/>
      <protection/>
    </xf>
    <xf numFmtId="0" fontId="15" fillId="0" borderId="3">
      <alignment/>
      <protection/>
    </xf>
    <xf numFmtId="0" fontId="16" fillId="0" borderId="4">
      <alignment/>
      <protection/>
    </xf>
    <xf numFmtId="0" fontId="17" fillId="0" borderId="5">
      <alignment/>
      <protection/>
    </xf>
    <xf numFmtId="0" fontId="17" fillId="0" borderId="0">
      <alignment/>
      <protection/>
    </xf>
    <xf numFmtId="0" fontId="18" fillId="0" borderId="6">
      <alignment/>
      <protection/>
    </xf>
    <xf numFmtId="0" fontId="19" fillId="21" borderId="7">
      <alignment/>
      <protection/>
    </xf>
    <xf numFmtId="0" fontId="20" fillId="0" borderId="0">
      <alignment/>
      <protection/>
    </xf>
    <xf numFmtId="0" fontId="21" fillId="22" borderId="0">
      <alignment/>
      <protection/>
    </xf>
    <xf numFmtId="0" fontId="22" fillId="0" borderId="0">
      <alignment vertical="top"/>
      <protection locked="0"/>
    </xf>
    <xf numFmtId="0" fontId="23" fillId="3" borderId="0">
      <alignment/>
      <protection/>
    </xf>
    <xf numFmtId="0" fontId="24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5" fillId="0" borderId="9">
      <alignment/>
      <protection/>
    </xf>
    <xf numFmtId="0" fontId="26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27" fillId="4" borderId="0">
      <alignment/>
      <protection/>
    </xf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vertical="top" wrapText="1"/>
    </xf>
    <xf numFmtId="173" fontId="3" fillId="0" borderId="0" xfId="0" applyNumberFormat="1" applyFont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49" fontId="3" fillId="0" borderId="0" xfId="0" applyNumberFormat="1" applyFont="1" applyAlignment="1">
      <alignment vertical="top" wrapText="1"/>
    </xf>
    <xf numFmtId="173" fontId="0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0" zoomScaleNormal="80" zoomScalePageLayoutView="0" workbookViewId="0" topLeftCell="A24">
      <selection activeCell="F27" sqref="F27"/>
    </sheetView>
  </sheetViews>
  <sheetFormatPr defaultColWidth="9.00390625" defaultRowHeight="12.75"/>
  <cols>
    <col min="1" max="1" width="5.625" style="0" customWidth="1"/>
    <col min="2" max="2" width="49.625" style="0" customWidth="1"/>
    <col min="3" max="3" width="30.625" style="0" customWidth="1"/>
    <col min="4" max="4" width="12.125" style="0" customWidth="1"/>
    <col min="5" max="5" width="12.375" style="0" customWidth="1"/>
    <col min="6" max="6" width="11.25390625" style="0" customWidth="1"/>
    <col min="7" max="7" width="11.375" style="0" customWidth="1"/>
    <col min="8" max="8" width="11.25390625" style="0" customWidth="1"/>
    <col min="9" max="9" width="10.375" style="0" bestFit="1" customWidth="1"/>
  </cols>
  <sheetData>
    <row r="1" spans="1:7" ht="18.75" hidden="1">
      <c r="A1" s="20"/>
      <c r="B1" s="20"/>
      <c r="C1" s="20"/>
      <c r="D1" s="20"/>
      <c r="E1" s="20"/>
      <c r="F1" s="20"/>
      <c r="G1" s="20"/>
    </row>
    <row r="2" spans="1:7" ht="18.75" hidden="1">
      <c r="A2" s="1"/>
      <c r="B2" s="1"/>
      <c r="C2" s="1"/>
      <c r="D2" s="1"/>
      <c r="E2" s="1"/>
      <c r="F2" s="1"/>
      <c r="G2" s="1"/>
    </row>
    <row r="3" spans="3:7" ht="12.75" customHeight="1">
      <c r="C3" s="21" t="s">
        <v>0</v>
      </c>
      <c r="D3" s="21"/>
      <c r="E3" s="21"/>
      <c r="F3" s="21"/>
      <c r="G3" s="21"/>
    </row>
    <row r="4" spans="2:7" ht="16.5" customHeight="1">
      <c r="B4" s="21" t="s">
        <v>1</v>
      </c>
      <c r="C4" s="21"/>
      <c r="D4" s="21"/>
      <c r="E4" s="21"/>
      <c r="F4" s="21"/>
      <c r="G4" s="21"/>
    </row>
    <row r="5" spans="1:17" ht="18.75" customHeight="1">
      <c r="A5" s="22" t="s">
        <v>2</v>
      </c>
      <c r="B5" s="22"/>
      <c r="C5" s="22"/>
      <c r="D5" s="22"/>
      <c r="E5" s="22"/>
      <c r="F5" s="22"/>
      <c r="G5" s="22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7.25" customHeight="1">
      <c r="A6" s="22" t="s">
        <v>3</v>
      </c>
      <c r="B6" s="22"/>
      <c r="C6" s="22"/>
      <c r="D6" s="22"/>
      <c r="E6" s="22"/>
      <c r="F6" s="22"/>
      <c r="G6" s="22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7" ht="17.25" customHeight="1">
      <c r="A7" s="23"/>
      <c r="B7" s="23"/>
      <c r="C7" s="23"/>
      <c r="D7" s="23"/>
      <c r="E7" s="23"/>
      <c r="F7" s="23"/>
      <c r="G7" s="23"/>
    </row>
    <row r="8" spans="1:7" ht="55.5" customHeight="1">
      <c r="A8" s="24" t="s">
        <v>4</v>
      </c>
      <c r="B8" s="24"/>
      <c r="C8" s="24"/>
      <c r="D8" s="24"/>
      <c r="E8" s="24"/>
      <c r="F8" s="24"/>
      <c r="G8" s="24"/>
    </row>
    <row r="9" spans="1:7" ht="15" customHeight="1">
      <c r="A9" s="25" t="s">
        <v>5</v>
      </c>
      <c r="B9" s="25" t="s">
        <v>6</v>
      </c>
      <c r="C9" s="25" t="s">
        <v>7</v>
      </c>
      <c r="D9" s="25" t="s">
        <v>8</v>
      </c>
      <c r="E9" s="25" t="s">
        <v>9</v>
      </c>
      <c r="F9" s="27" t="s">
        <v>10</v>
      </c>
      <c r="G9" s="25" t="s">
        <v>11</v>
      </c>
    </row>
    <row r="10" spans="1:7" ht="131.25" customHeight="1">
      <c r="A10" s="26"/>
      <c r="B10" s="26"/>
      <c r="C10" s="26"/>
      <c r="D10" s="26"/>
      <c r="E10" s="26"/>
      <c r="F10" s="28"/>
      <c r="G10" s="26"/>
    </row>
    <row r="11" spans="1:7" ht="12.75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</row>
    <row r="12" spans="1:7" ht="33.75" customHeight="1" hidden="1">
      <c r="A12" s="2">
        <v>1</v>
      </c>
      <c r="B12" s="3" t="s">
        <v>12</v>
      </c>
      <c r="C12" s="7" t="s">
        <v>13</v>
      </c>
      <c r="D12" s="7"/>
      <c r="E12" s="7"/>
      <c r="F12" s="7"/>
      <c r="G12" s="8">
        <v>0</v>
      </c>
    </row>
    <row r="13" spans="1:7" ht="33" customHeight="1" hidden="1">
      <c r="A13" s="2">
        <v>2</v>
      </c>
      <c r="B13" s="11" t="s">
        <v>14</v>
      </c>
      <c r="C13" s="5" t="s">
        <v>15</v>
      </c>
      <c r="D13" s="5"/>
      <c r="E13" s="5"/>
      <c r="F13" s="5"/>
      <c r="G13" s="6">
        <v>0</v>
      </c>
    </row>
    <row r="14" spans="1:7" ht="46.5" customHeight="1" hidden="1">
      <c r="A14" s="2">
        <v>3</v>
      </c>
      <c r="B14" s="11" t="s">
        <v>16</v>
      </c>
      <c r="C14" s="5" t="s">
        <v>17</v>
      </c>
      <c r="D14" s="5"/>
      <c r="E14" s="5"/>
      <c r="F14" s="5"/>
      <c r="G14" s="6">
        <v>0</v>
      </c>
    </row>
    <row r="15" spans="1:7" ht="52.5" customHeight="1">
      <c r="A15" s="2">
        <v>1</v>
      </c>
      <c r="B15" s="3" t="s">
        <v>18</v>
      </c>
      <c r="C15" s="7" t="s">
        <v>19</v>
      </c>
      <c r="D15" s="8">
        <f>D16-D17</f>
        <v>0</v>
      </c>
      <c r="E15" s="8">
        <f>E16-E17</f>
        <v>0</v>
      </c>
      <c r="F15" s="8">
        <f>F16-F17</f>
        <v>8713.7</v>
      </c>
      <c r="G15" s="8">
        <v>0</v>
      </c>
    </row>
    <row r="16" spans="1:7" ht="50.25" customHeight="1">
      <c r="A16" s="2">
        <v>2</v>
      </c>
      <c r="B16" s="11" t="s">
        <v>14</v>
      </c>
      <c r="C16" s="5" t="s">
        <v>20</v>
      </c>
      <c r="D16" s="6">
        <v>13810.5</v>
      </c>
      <c r="E16" s="6">
        <v>13810.5</v>
      </c>
      <c r="F16" s="6">
        <v>11100</v>
      </c>
      <c r="G16" s="8">
        <f>F16/E16*100</f>
        <v>80.37362876072554</v>
      </c>
    </row>
    <row r="17" spans="1:7" ht="63">
      <c r="A17" s="2">
        <v>3</v>
      </c>
      <c r="B17" s="11" t="s">
        <v>16</v>
      </c>
      <c r="C17" s="5" t="s">
        <v>21</v>
      </c>
      <c r="D17" s="6">
        <v>13810.5</v>
      </c>
      <c r="E17" s="6">
        <v>13810.5</v>
      </c>
      <c r="F17" s="6">
        <v>2386.3</v>
      </c>
      <c r="G17" s="8">
        <f>F17/E17*100</f>
        <v>17.27888201006481</v>
      </c>
    </row>
    <row r="18" spans="1:7" ht="31.5">
      <c r="A18" s="2">
        <v>4</v>
      </c>
      <c r="B18" s="3" t="s">
        <v>22</v>
      </c>
      <c r="C18" s="7" t="s">
        <v>23</v>
      </c>
      <c r="D18" s="8">
        <f>D20+D19</f>
        <v>91142.20000000007</v>
      </c>
      <c r="E18" s="8">
        <f>E20+E19</f>
        <v>91142.20000000007</v>
      </c>
      <c r="F18" s="8">
        <f>F20+F19</f>
        <v>76080.79999999993</v>
      </c>
      <c r="G18" s="8">
        <v>0</v>
      </c>
    </row>
    <row r="19" spans="1:9" ht="31.5">
      <c r="A19" s="2">
        <v>5</v>
      </c>
      <c r="B19" s="4" t="s">
        <v>24</v>
      </c>
      <c r="C19" s="5" t="s">
        <v>25</v>
      </c>
      <c r="D19" s="6">
        <v>-565989.6</v>
      </c>
      <c r="E19" s="6">
        <v>-565989.6</v>
      </c>
      <c r="F19" s="18">
        <v>-612310.9</v>
      </c>
      <c r="G19" s="6">
        <f>F19/E19*100</f>
        <v>108.18412564471149</v>
      </c>
      <c r="I19" s="15"/>
    </row>
    <row r="20" spans="1:9" ht="31.5">
      <c r="A20" s="2">
        <v>6</v>
      </c>
      <c r="B20" s="4" t="s">
        <v>26</v>
      </c>
      <c r="C20" s="5" t="s">
        <v>27</v>
      </c>
      <c r="D20" s="6">
        <v>657131.8</v>
      </c>
      <c r="E20" s="6">
        <v>657131.8</v>
      </c>
      <c r="F20" s="18">
        <v>688391.7</v>
      </c>
      <c r="G20" s="6">
        <f>F20/E20*100</f>
        <v>104.75702134640264</v>
      </c>
      <c r="I20" s="15"/>
    </row>
    <row r="21" spans="1:7" ht="37.5" customHeight="1">
      <c r="A21" s="2">
        <v>7</v>
      </c>
      <c r="B21" s="3" t="s">
        <v>28</v>
      </c>
      <c r="C21" s="7" t="s">
        <v>29</v>
      </c>
      <c r="D21" s="8">
        <f>D22-D24</f>
        <v>0</v>
      </c>
      <c r="E21" s="8">
        <f>E22-E24</f>
        <v>0</v>
      </c>
      <c r="F21" s="8">
        <f>F22-F24</f>
        <v>2000</v>
      </c>
      <c r="G21" s="8">
        <v>0</v>
      </c>
    </row>
    <row r="22" spans="1:7" ht="36" customHeight="1">
      <c r="A22" s="2">
        <v>8</v>
      </c>
      <c r="B22" s="3" t="s">
        <v>30</v>
      </c>
      <c r="C22" s="7" t="s">
        <v>31</v>
      </c>
      <c r="D22" s="8">
        <f>D23</f>
        <v>11310.5</v>
      </c>
      <c r="E22" s="8">
        <f>E23</f>
        <v>11310.5</v>
      </c>
      <c r="F22" s="8">
        <f>F23</f>
        <v>2000</v>
      </c>
      <c r="G22" s="8">
        <f>F22/E22*100</f>
        <v>17.682684231466336</v>
      </c>
    </row>
    <row r="23" spans="1:7" ht="110.25">
      <c r="A23" s="2">
        <v>9</v>
      </c>
      <c r="B23" s="4" t="s">
        <v>32</v>
      </c>
      <c r="C23" s="5" t="s">
        <v>33</v>
      </c>
      <c r="D23" s="6">
        <v>11310.5</v>
      </c>
      <c r="E23" s="6">
        <v>11310.5</v>
      </c>
      <c r="F23" s="6">
        <v>2000</v>
      </c>
      <c r="G23" s="8">
        <f>F23/E23*100</f>
        <v>17.682684231466336</v>
      </c>
    </row>
    <row r="24" spans="1:7" ht="35.25" customHeight="1">
      <c r="A24" s="2">
        <v>10</v>
      </c>
      <c r="B24" s="3" t="s">
        <v>34</v>
      </c>
      <c r="C24" s="7" t="s">
        <v>35</v>
      </c>
      <c r="D24" s="8">
        <f aca="true" t="shared" si="0" ref="D24:F25">D25</f>
        <v>11310.5</v>
      </c>
      <c r="E24" s="8">
        <f t="shared" si="0"/>
        <v>11310.5</v>
      </c>
      <c r="F24" s="8">
        <f t="shared" si="0"/>
        <v>0</v>
      </c>
      <c r="G24" s="8">
        <f>F24/E24*100</f>
        <v>0</v>
      </c>
    </row>
    <row r="25" spans="1:7" ht="35.25" customHeight="1">
      <c r="A25" s="2">
        <v>11</v>
      </c>
      <c r="B25" s="4" t="s">
        <v>36</v>
      </c>
      <c r="C25" s="5" t="s">
        <v>37</v>
      </c>
      <c r="D25" s="6">
        <f t="shared" si="0"/>
        <v>11310.5</v>
      </c>
      <c r="E25" s="6">
        <f t="shared" si="0"/>
        <v>11310.5</v>
      </c>
      <c r="F25" s="6">
        <f t="shared" si="0"/>
        <v>0</v>
      </c>
      <c r="G25" s="8">
        <f>F25/E25*100</f>
        <v>0</v>
      </c>
    </row>
    <row r="26" spans="1:7" ht="48.75" customHeight="1">
      <c r="A26" s="2">
        <v>12</v>
      </c>
      <c r="B26" s="4" t="s">
        <v>38</v>
      </c>
      <c r="C26" s="5" t="s">
        <v>39</v>
      </c>
      <c r="D26" s="6">
        <v>11310.5</v>
      </c>
      <c r="E26" s="6">
        <v>11310.5</v>
      </c>
      <c r="F26" s="6">
        <v>0</v>
      </c>
      <c r="G26" s="8">
        <f>F26/E26*100</f>
        <v>0</v>
      </c>
    </row>
    <row r="27" spans="1:7" ht="31.5">
      <c r="A27" s="2">
        <v>13</v>
      </c>
      <c r="B27" s="12" t="s">
        <v>40</v>
      </c>
      <c r="C27" s="13"/>
      <c r="D27" s="17">
        <f>D15+D18</f>
        <v>91142.20000000007</v>
      </c>
      <c r="E27" s="17">
        <f>E15+E18</f>
        <v>91142.20000000007</v>
      </c>
      <c r="F27" s="19">
        <f>F15-F21+F18</f>
        <v>82794.49999999993</v>
      </c>
      <c r="G27" s="8">
        <v>0</v>
      </c>
    </row>
    <row r="28" spans="1:7" ht="15" customHeight="1">
      <c r="A28" s="9"/>
      <c r="B28" s="9"/>
      <c r="C28" s="9"/>
      <c r="D28" s="9"/>
      <c r="E28" s="9"/>
      <c r="F28" s="9"/>
      <c r="G28" s="10"/>
    </row>
    <row r="29" spans="1:7" ht="12.75" customHeight="1">
      <c r="A29" s="9"/>
      <c r="B29" s="9"/>
      <c r="C29" s="9"/>
      <c r="D29" s="9"/>
      <c r="E29" s="9"/>
      <c r="F29" s="9"/>
      <c r="G29" s="9"/>
    </row>
    <row r="30" spans="1:7" ht="12.75" customHeight="1">
      <c r="A30" s="9"/>
      <c r="B30" s="9"/>
      <c r="C30" s="9"/>
      <c r="D30" s="9"/>
      <c r="E30" s="9"/>
      <c r="F30" s="9"/>
      <c r="G30" s="9"/>
    </row>
    <row r="31" spans="1:7" ht="12.75" customHeight="1">
      <c r="A31" s="9"/>
      <c r="B31" s="9"/>
      <c r="C31" s="9"/>
      <c r="D31" s="9"/>
      <c r="E31" s="9"/>
      <c r="F31" s="9"/>
      <c r="G31" s="9"/>
    </row>
  </sheetData>
  <sheetProtection/>
  <mergeCells count="14">
    <mergeCell ref="A8:G8"/>
    <mergeCell ref="A9:A10"/>
    <mergeCell ref="B9:B10"/>
    <mergeCell ref="C9:C10"/>
    <mergeCell ref="D9:D10"/>
    <mergeCell ref="E9:E10"/>
    <mergeCell ref="F9:F10"/>
    <mergeCell ref="G9:G10"/>
    <mergeCell ref="A1:G1"/>
    <mergeCell ref="C3:G3"/>
    <mergeCell ref="B4:G4"/>
    <mergeCell ref="A5:G5"/>
    <mergeCell ref="A6:G6"/>
    <mergeCell ref="A7:G7"/>
  </mergeCells>
  <printOptions/>
  <pageMargins left="0.39375" right="0.2361111111111111" top="0.39375" bottom="0.39375" header="0.3541666666666667" footer="0.19652777777777777"/>
  <pageSetup horizontalDpi="30066" verticalDpi="30066" orientation="portrait" paperSize="9" scale="70" r:id="rId1"/>
  <headerFooter alignWithMargins="0">
    <oddHeader>&amp;C&amp;"Times New Roman"&amp;12&amp;P&amp;R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</cp:lastModifiedBy>
  <cp:lastPrinted>2016-03-24T05:56:33Z</cp:lastPrinted>
  <dcterms:created xsi:type="dcterms:W3CDTF">2016-03-23T16:55:07Z</dcterms:created>
  <dcterms:modified xsi:type="dcterms:W3CDTF">2016-03-24T05:56:37Z</dcterms:modified>
  <cp:category/>
  <cp:version/>
  <cp:contentType/>
  <cp:contentStatus/>
</cp:coreProperties>
</file>