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<sst xmlns="http://schemas.openxmlformats.org/spreadsheetml/2006/main" count="133" uniqueCount="131">
  <si>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</si>
  <si>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</si>
  <si>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</si>
  <si>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</si>
  <si>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</si>
  <si>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</si>
  <si>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</si>
  <si>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</si>
  <si>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</si>
  <si>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</si>
  <si>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</si>
  <si>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</si>
  <si>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</si>
  <si>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</si>
  <si>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</si>
  <si>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</si>
  <si>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</si>
  <si>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</si>
  <si>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</si>
  <si>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</si>
  <si>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</si>
  <si>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</si>
  <si>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</si>
  <si>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</si>
  <si>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</si>
  <si>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</si>
  <si>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</si>
  <si>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</si>
  <si>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</si>
  <si>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</si>
  <si>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</si>
  <si>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</si>
  <si>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</si>
  <si>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</si>
  <si>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</si>
  <si>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</si>
  <si>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</si>
  <si>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</si>
  <si>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</si>
  <si>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</si>
  <si>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</si>
  <si>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</si>
  <si>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</si>
  <si>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</si>
  <si>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</si>
  <si>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</si>
  <si>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</si>
  <si>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</si>
  <si>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</si>
  <si>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</si>
  <si>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</si>
  <si>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</si>
  <si>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</si>
  <si>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</si>
  <si>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</si>
  <si>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</si>
  <si>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</si>
  <si>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</si>
  <si>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</si>
  <si>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</si>
  <si>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</si>
  <si>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</si>
  <si>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</si>
  <si>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</si>
  <si>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</si>
  <si>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</si>
  <si>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</si>
  <si>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</si>
  <si>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</si>
  <si>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</si>
  <si>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</si>
  <si>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</si>
  <si>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</si>
  <si>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</si>
  <si>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</si>
  <si>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от ____________ 2016 г. №_____</t>
  </si>
  <si>
    <t>подлежащих реализации в 2017 году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</si>
  <si>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</si>
  <si>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</si>
  <si>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</si>
  <si>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</si>
  <si>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</si>
  <si>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</si>
  <si>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</si>
  <si>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</si>
  <si>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</si>
  <si>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0180000000</t>
  </si>
  <si>
    <t>0200000000</t>
  </si>
  <si>
    <t>0210000000</t>
  </si>
  <si>
    <t>0220000000</t>
  </si>
  <si>
    <t>0230000000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</si>
  <si>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</si>
  <si>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</si>
  <si>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</si>
  <si>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</si>
  <si>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</si>
  <si>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</si>
  <si>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</si>
  <si>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</si>
  <si>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</si>
  <si>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0420000000</t>
  </si>
  <si>
    <t>0500000000</t>
  </si>
  <si>
    <t>0510000000</t>
  </si>
  <si>
    <t>0600000000</t>
  </si>
  <si>
    <t>0610000000</t>
  </si>
  <si>
    <t>0620000000</t>
  </si>
  <si>
    <t>0630000000</t>
  </si>
  <si>
    <t>0650000000</t>
  </si>
  <si>
    <t>0670000000</t>
  </si>
  <si>
    <t>0680000000</t>
  </si>
  <si>
    <t>0690000000</t>
  </si>
  <si>
    <t>06Г0000000</t>
  </si>
  <si>
    <t>0700000000</t>
  </si>
  <si>
    <t>0710000000</t>
  </si>
  <si>
    <t>0720000000</t>
  </si>
  <si>
    <t>0800000000</t>
  </si>
  <si>
    <t>0810000000</t>
  </si>
  <si>
    <t>0820000000</t>
  </si>
  <si>
    <t>0900000000</t>
  </si>
  <si>
    <t>0910000000</t>
  </si>
  <si>
    <t>0920000000</t>
  </si>
  <si>
    <t>0930000000</t>
  </si>
  <si>
    <t>0950000000</t>
  </si>
  <si>
    <t>0960000000</t>
  </si>
  <si>
    <t>0970000000</t>
  </si>
  <si>
    <t>0980000000</t>
  </si>
  <si>
    <t>0990000000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</si>
  <si>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</si>
  <si>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09Г0000000</t>
  </si>
  <si>
    <t>Подпрограмма "Профилатика экстремизма и терроризма в городском округе Верхотурский до 2020 года"</t>
  </si>
  <si>
    <t>«О бюджете городского округа Верхотурский на 2017 год и плановый период 2018 и 2019 годов»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</si>
</sst>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168" fontId="4" fillId="0" borderId="11" xfId="0" applyNumberFormat="1" applyFont="1" applyBorder="1" applyAlignment="1">
      <alignment vertical="top"/>
    </xf>
    <xf numFmtId="0" fontId="4" fillId="33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42" fillId="35" borderId="11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justify" vertical="top" wrapText="1"/>
    </xf>
    <xf numFmtId="168" fontId="2" fillId="0" borderId="10" xfId="0" applyNumberFormat="1" applyFont="1" applyBorder="1" applyAlignment="1" quotePrefix="1">
      <alignment horizontal="right" wrapText="1"/>
    </xf>
    <xf numFmtId="0" fontId="4" fillId="34" borderId="13" xfId="52" applyFont="1" applyFill="1" applyBorder="1" applyAlignment="1">
      <alignment horizontal="left" vertical="top" wrapText="1"/>
      <protection/>
    </xf>
    <xf numFmtId="49" fontId="5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3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customHeight="1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customHeight="1">
      <c r="A3" s="40" t="s">
        <v>75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customHeight="1">
      <c r="A4" s="40" t="s">
        <v>130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6" spans="1:5" ht="38.25" customHeight="1">
      <c r="A6" s="41" t="s">
        <v>67</v>
      </c>
      <c r="B6" s="42"/>
      <c r="C6" s="42"/>
      <c r="D6" s="42"/>
      <c r="E6" s="42"/>
    </row>
    <row r="7" spans="1:5" ht="18.75">
      <c r="A7" s="42" t="s">
        <v>76</v>
      </c>
      <c r="B7" s="42"/>
      <c r="C7" s="42"/>
      <c r="D7" s="42"/>
      <c r="E7" s="42"/>
    </row>
    <row r="9" spans="1:4" ht="117" customHeight="1">
      <c r="A9" s="8" t="s">
        <v>44</v>
      </c>
      <c r="B9" s="9" t="s">
        <v>45</v>
      </c>
      <c r="C9" s="9" t="s">
        <v>43</v>
      </c>
      <c r="D9" s="10" t="s">
        <v>46</v>
      </c>
    </row>
    <row r="10" spans="1:4" ht="14.25" customHeight="1">
      <c r="A10" s="8" t="s">
        <v>60</v>
      </c>
      <c r="B10" s="8" t="s">
        <v>61</v>
      </c>
      <c r="C10" s="11" t="s">
        <v>62</v>
      </c>
      <c r="D10" s="12">
        <v>4</v>
      </c>
    </row>
    <row r="11" spans="1:4" ht="16.5" customHeight="1">
      <c r="A11" s="27" t="s">
        <v>60</v>
      </c>
      <c r="B11" s="5" t="s">
        <v>63</v>
      </c>
      <c r="C11" s="4"/>
      <c r="D11" s="38">
        <f>D12+D21+D27+D31+D34+D36+D45+D48+D51+D61+D70+D74</f>
        <v>516501.20000000007</v>
      </c>
    </row>
    <row r="12" spans="1:4" s="3" customFormat="1" ht="39" customHeight="1">
      <c r="A12" s="32">
        <v>2</v>
      </c>
      <c r="B12" s="18" t="s">
        <v>0</v>
      </c>
      <c r="C12" s="28" t="s">
        <v>77</v>
      </c>
      <c r="D12" s="20">
        <f>D13+D14+D15+D16+D17+D18+D20+D19</f>
        <v>41618.7</v>
      </c>
    </row>
    <row r="13" spans="1:4" s="3" customFormat="1" ht="36" customHeight="1">
      <c r="A13" s="33">
        <v>3</v>
      </c>
      <c r="B13" s="17" t="s">
        <v>1</v>
      </c>
      <c r="C13" s="29" t="s">
        <v>78</v>
      </c>
      <c r="D13" s="21">
        <v>36752.2</v>
      </c>
    </row>
    <row r="14" spans="1:4" s="3" customFormat="1" ht="31.5">
      <c r="A14" s="34">
        <v>4</v>
      </c>
      <c r="B14" s="17" t="s">
        <v>2</v>
      </c>
      <c r="C14" s="30" t="s">
        <v>79</v>
      </c>
      <c r="D14" s="21">
        <v>267</v>
      </c>
    </row>
    <row r="15" spans="1:4" s="3" customFormat="1" ht="31.5">
      <c r="A15" s="32">
        <v>5</v>
      </c>
      <c r="B15" s="17" t="s">
        <v>3</v>
      </c>
      <c r="C15" s="30" t="s">
        <v>80</v>
      </c>
      <c r="D15" s="21">
        <v>143.4</v>
      </c>
    </row>
    <row r="16" spans="1:4" s="3" customFormat="1" ht="31.5">
      <c r="A16" s="33">
        <v>6</v>
      </c>
      <c r="B16" s="17" t="s">
        <v>4</v>
      </c>
      <c r="C16" s="30" t="s">
        <v>81</v>
      </c>
      <c r="D16" s="21">
        <v>2899</v>
      </c>
    </row>
    <row r="17" spans="1:4" s="3" customFormat="1" ht="47.25">
      <c r="A17" s="34">
        <v>7</v>
      </c>
      <c r="B17" s="17" t="s">
        <v>5</v>
      </c>
      <c r="C17" s="30" t="s">
        <v>82</v>
      </c>
      <c r="D17" s="21">
        <v>200.7</v>
      </c>
    </row>
    <row r="18" spans="1:4" s="3" customFormat="1" ht="31.5">
      <c r="A18" s="32">
        <v>8</v>
      </c>
      <c r="B18" s="17" t="s">
        <v>6</v>
      </c>
      <c r="C18" s="30" t="s">
        <v>83</v>
      </c>
      <c r="D18" s="21">
        <v>1243.5</v>
      </c>
    </row>
    <row r="19" spans="1:4" s="3" customFormat="1" ht="30.75" customHeight="1">
      <c r="A19" s="33">
        <v>9</v>
      </c>
      <c r="B19" s="22" t="s">
        <v>84</v>
      </c>
      <c r="C19" s="30" t="s">
        <v>85</v>
      </c>
      <c r="D19" s="21">
        <v>10.5</v>
      </c>
    </row>
    <row r="20" spans="1:4" s="3" customFormat="1" ht="63.75" customHeight="1">
      <c r="A20" s="34">
        <v>10</v>
      </c>
      <c r="B20" s="17" t="s">
        <v>7</v>
      </c>
      <c r="C20" s="30" t="s">
        <v>86</v>
      </c>
      <c r="D20" s="21">
        <v>102.4</v>
      </c>
    </row>
    <row r="21" spans="1:4" s="3" customFormat="1" ht="64.5" customHeight="1">
      <c r="A21" s="32">
        <v>11</v>
      </c>
      <c r="B21" s="18" t="s">
        <v>8</v>
      </c>
      <c r="C21" s="28" t="s">
        <v>87</v>
      </c>
      <c r="D21" s="20">
        <f>D22+D23+D24+D25+D26</f>
        <v>8387.9</v>
      </c>
    </row>
    <row r="22" spans="1:4" s="3" customFormat="1" ht="47.25">
      <c r="A22" s="33">
        <v>12</v>
      </c>
      <c r="B22" s="17" t="s">
        <v>9</v>
      </c>
      <c r="C22" s="30" t="s">
        <v>88</v>
      </c>
      <c r="D22" s="21">
        <v>484.1</v>
      </c>
    </row>
    <row r="23" spans="1:4" s="3" customFormat="1" ht="31.5" customHeight="1">
      <c r="A23" s="34">
        <v>13</v>
      </c>
      <c r="B23" s="17" t="s">
        <v>10</v>
      </c>
      <c r="C23" s="30" t="s">
        <v>89</v>
      </c>
      <c r="D23" s="21">
        <v>5935</v>
      </c>
    </row>
    <row r="24" spans="1:4" s="3" customFormat="1" ht="31.5">
      <c r="A24" s="32">
        <v>14</v>
      </c>
      <c r="B24" s="17" t="s">
        <v>11</v>
      </c>
      <c r="C24" s="30" t="s">
        <v>90</v>
      </c>
      <c r="D24" s="21">
        <v>902.4</v>
      </c>
    </row>
    <row r="25" spans="1:4" s="3" customFormat="1" ht="31.5">
      <c r="A25" s="33">
        <v>15</v>
      </c>
      <c r="B25" s="17" t="s">
        <v>12</v>
      </c>
      <c r="C25" s="30" t="s">
        <v>91</v>
      </c>
      <c r="D25" s="21">
        <v>377</v>
      </c>
    </row>
    <row r="26" spans="1:4" s="3" customFormat="1" ht="33.75" customHeight="1">
      <c r="A26" s="34">
        <v>16</v>
      </c>
      <c r="B26" s="17" t="s">
        <v>13</v>
      </c>
      <c r="C26" s="30" t="s">
        <v>92</v>
      </c>
      <c r="D26" s="21">
        <v>689.4</v>
      </c>
    </row>
    <row r="27" spans="1:4" s="3" customFormat="1" ht="47.25">
      <c r="A27" s="32">
        <v>17</v>
      </c>
      <c r="B27" s="18" t="s">
        <v>48</v>
      </c>
      <c r="C27" s="28" t="s">
        <v>93</v>
      </c>
      <c r="D27" s="20">
        <f>D28+D29+D30</f>
        <v>11244.4</v>
      </c>
    </row>
    <row r="28" spans="1:4" s="3" customFormat="1" ht="32.25" customHeight="1">
      <c r="A28" s="33">
        <v>18</v>
      </c>
      <c r="B28" s="17" t="s">
        <v>14</v>
      </c>
      <c r="C28" s="30" t="s">
        <v>94</v>
      </c>
      <c r="D28" s="21">
        <v>715</v>
      </c>
    </row>
    <row r="29" spans="1:4" s="3" customFormat="1" ht="31.5" customHeight="1">
      <c r="A29" s="34">
        <v>19</v>
      </c>
      <c r="B29" s="17" t="s">
        <v>49</v>
      </c>
      <c r="C29" s="30" t="s">
        <v>95</v>
      </c>
      <c r="D29" s="21">
        <v>9029.4</v>
      </c>
    </row>
    <row r="30" spans="1:4" s="3" customFormat="1" ht="33.75" customHeight="1">
      <c r="A30" s="32">
        <v>20</v>
      </c>
      <c r="B30" s="17" t="s">
        <v>15</v>
      </c>
      <c r="C30" s="30" t="s">
        <v>96</v>
      </c>
      <c r="D30" s="21">
        <v>1500</v>
      </c>
    </row>
    <row r="31" spans="1:4" s="3" customFormat="1" ht="35.25" customHeight="1">
      <c r="A31" s="33">
        <v>21</v>
      </c>
      <c r="B31" s="18" t="s">
        <v>50</v>
      </c>
      <c r="C31" s="28" t="s">
        <v>97</v>
      </c>
      <c r="D31" s="20">
        <f>D33+D32</f>
        <v>3073.9</v>
      </c>
    </row>
    <row r="32" spans="1:4" s="3" customFormat="1" ht="34.5" customHeight="1">
      <c r="A32" s="34">
        <v>22</v>
      </c>
      <c r="B32" s="23" t="s">
        <v>98</v>
      </c>
      <c r="C32" s="30" t="s">
        <v>99</v>
      </c>
      <c r="D32" s="21">
        <v>220</v>
      </c>
    </row>
    <row r="33" spans="1:4" s="3" customFormat="1" ht="31.5">
      <c r="A33" s="32">
        <v>23</v>
      </c>
      <c r="B33" s="17" t="s">
        <v>47</v>
      </c>
      <c r="C33" s="30" t="s">
        <v>100</v>
      </c>
      <c r="D33" s="21">
        <v>2853.9</v>
      </c>
    </row>
    <row r="34" spans="1:4" s="3" customFormat="1" ht="66.75" customHeight="1">
      <c r="A34" s="33">
        <v>24</v>
      </c>
      <c r="B34" s="18" t="s">
        <v>51</v>
      </c>
      <c r="C34" s="28" t="s">
        <v>101</v>
      </c>
      <c r="D34" s="20">
        <f>D35</f>
        <v>153</v>
      </c>
    </row>
    <row r="35" spans="1:4" s="3" customFormat="1" ht="33.75" customHeight="1">
      <c r="A35" s="34">
        <v>25</v>
      </c>
      <c r="B35" s="17" t="s">
        <v>16</v>
      </c>
      <c r="C35" s="30" t="s">
        <v>102</v>
      </c>
      <c r="D35" s="21">
        <v>153</v>
      </c>
    </row>
    <row r="36" spans="1:4" s="3" customFormat="1" ht="47.25" customHeight="1">
      <c r="A36" s="32">
        <v>26</v>
      </c>
      <c r="B36" s="18" t="s">
        <v>52</v>
      </c>
      <c r="C36" s="28" t="s">
        <v>103</v>
      </c>
      <c r="D36" s="20">
        <f>D37+D38+D39+D40+D41+D42+D44+D43</f>
        <v>47413.50000000001</v>
      </c>
    </row>
    <row r="37" spans="1:4" s="3" customFormat="1" ht="33.75" customHeight="1">
      <c r="A37" s="33">
        <v>27</v>
      </c>
      <c r="B37" s="17" t="s">
        <v>53</v>
      </c>
      <c r="C37" s="30" t="s">
        <v>104</v>
      </c>
      <c r="D37" s="21">
        <v>1800</v>
      </c>
    </row>
    <row r="38" spans="1:4" s="3" customFormat="1" ht="31.5">
      <c r="A38" s="34">
        <v>28</v>
      </c>
      <c r="B38" s="17" t="s">
        <v>54</v>
      </c>
      <c r="C38" s="30" t="s">
        <v>105</v>
      </c>
      <c r="D38" s="21">
        <v>5227.9</v>
      </c>
    </row>
    <row r="39" spans="1:4" s="3" customFormat="1" ht="31.5">
      <c r="A39" s="32">
        <v>29</v>
      </c>
      <c r="B39" s="17" t="s">
        <v>17</v>
      </c>
      <c r="C39" s="30" t="s">
        <v>106</v>
      </c>
      <c r="D39" s="21">
        <v>12877.4</v>
      </c>
    </row>
    <row r="40" spans="1:4" s="3" customFormat="1" ht="33.75" customHeight="1">
      <c r="A40" s="33">
        <v>30</v>
      </c>
      <c r="B40" s="17" t="s">
        <v>55</v>
      </c>
      <c r="C40" s="30" t="s">
        <v>107</v>
      </c>
      <c r="D40" s="21">
        <v>15901.5</v>
      </c>
    </row>
    <row r="41" spans="1:4" s="3" customFormat="1" ht="31.5">
      <c r="A41" s="34">
        <v>31</v>
      </c>
      <c r="B41" s="17" t="s">
        <v>18</v>
      </c>
      <c r="C41" s="30" t="s">
        <v>108</v>
      </c>
      <c r="D41" s="21">
        <v>332.1</v>
      </c>
    </row>
    <row r="42" spans="1:4" s="3" customFormat="1" ht="30" customHeight="1">
      <c r="A42" s="32">
        <v>32</v>
      </c>
      <c r="B42" s="17" t="s">
        <v>19</v>
      </c>
      <c r="C42" s="30" t="s">
        <v>109</v>
      </c>
      <c r="D42" s="21">
        <v>5855.8</v>
      </c>
    </row>
    <row r="43" spans="1:4" s="3" customFormat="1" ht="31.5">
      <c r="A43" s="33">
        <v>33</v>
      </c>
      <c r="B43" s="16" t="s">
        <v>20</v>
      </c>
      <c r="C43" s="30" t="s">
        <v>110</v>
      </c>
      <c r="D43" s="21">
        <v>373.8</v>
      </c>
    </row>
    <row r="44" spans="1:4" s="3" customFormat="1" ht="64.5" customHeight="1">
      <c r="A44" s="34">
        <v>34</v>
      </c>
      <c r="B44" s="35" t="s">
        <v>69</v>
      </c>
      <c r="C44" s="31" t="s">
        <v>111</v>
      </c>
      <c r="D44" s="21">
        <v>5045</v>
      </c>
    </row>
    <row r="45" spans="1:4" s="3" customFormat="1" ht="47.25">
      <c r="A45" s="32">
        <v>35</v>
      </c>
      <c r="B45" s="18" t="s">
        <v>21</v>
      </c>
      <c r="C45" s="28" t="s">
        <v>112</v>
      </c>
      <c r="D45" s="24">
        <f>D46+D47</f>
        <v>1159.6</v>
      </c>
    </row>
    <row r="46" spans="1:4" s="3" customFormat="1" ht="31.5">
      <c r="A46" s="33">
        <v>36</v>
      </c>
      <c r="B46" s="17" t="s">
        <v>56</v>
      </c>
      <c r="C46" s="30" t="s">
        <v>113</v>
      </c>
      <c r="D46" s="14">
        <v>681.1</v>
      </c>
    </row>
    <row r="47" spans="1:4" s="3" customFormat="1" ht="31.5">
      <c r="A47" s="34">
        <v>37</v>
      </c>
      <c r="B47" s="17" t="s">
        <v>22</v>
      </c>
      <c r="C47" s="30" t="s">
        <v>114</v>
      </c>
      <c r="D47" s="14">
        <v>478.5</v>
      </c>
    </row>
    <row r="48" spans="1:4" s="3" customFormat="1" ht="47.25">
      <c r="A48" s="32">
        <v>38</v>
      </c>
      <c r="B48" s="18" t="s">
        <v>57</v>
      </c>
      <c r="C48" s="28" t="s">
        <v>115</v>
      </c>
      <c r="D48" s="24">
        <f>D49+D50</f>
        <v>4407.4</v>
      </c>
    </row>
    <row r="49" spans="1:4" s="3" customFormat="1" ht="31.5">
      <c r="A49" s="33">
        <v>39</v>
      </c>
      <c r="B49" s="17" t="s">
        <v>58</v>
      </c>
      <c r="C49" s="30" t="s">
        <v>116</v>
      </c>
      <c r="D49" s="14">
        <v>142.4</v>
      </c>
    </row>
    <row r="50" spans="1:4" s="3" customFormat="1" ht="31.5">
      <c r="A50" s="34">
        <v>40</v>
      </c>
      <c r="B50" s="17" t="s">
        <v>23</v>
      </c>
      <c r="C50" s="30" t="s">
        <v>117</v>
      </c>
      <c r="D50" s="14">
        <v>4265</v>
      </c>
    </row>
    <row r="51" spans="1:4" s="3" customFormat="1" ht="47.25">
      <c r="A51" s="32">
        <v>41</v>
      </c>
      <c r="B51" s="18" t="s">
        <v>59</v>
      </c>
      <c r="C51" s="19" t="s">
        <v>118</v>
      </c>
      <c r="D51" s="24">
        <f>D55+D57+D58+D59+D54+D56+D52+D53+D60</f>
        <v>28841.5</v>
      </c>
    </row>
    <row r="52" spans="1:4" s="3" customFormat="1" ht="31.5">
      <c r="A52" s="33">
        <v>42</v>
      </c>
      <c r="B52" s="15" t="s">
        <v>71</v>
      </c>
      <c r="C52" s="7" t="s">
        <v>119</v>
      </c>
      <c r="D52" s="14">
        <v>69.2</v>
      </c>
    </row>
    <row r="53" spans="1:4" s="3" customFormat="1" ht="15.75">
      <c r="A53" s="34">
        <v>43</v>
      </c>
      <c r="B53" s="15" t="s">
        <v>72</v>
      </c>
      <c r="C53" s="7" t="s">
        <v>120</v>
      </c>
      <c r="D53" s="14">
        <v>203.7</v>
      </c>
    </row>
    <row r="54" spans="1:4" s="3" customFormat="1" ht="31.5">
      <c r="A54" s="32">
        <v>44</v>
      </c>
      <c r="B54" s="13" t="s">
        <v>70</v>
      </c>
      <c r="C54" s="7" t="s">
        <v>121</v>
      </c>
      <c r="D54" s="14">
        <v>130</v>
      </c>
    </row>
    <row r="55" spans="1:4" s="3" customFormat="1" ht="33" customHeight="1">
      <c r="A55" s="33">
        <v>45</v>
      </c>
      <c r="B55" s="17" t="s">
        <v>24</v>
      </c>
      <c r="C55" s="7" t="s">
        <v>122</v>
      </c>
      <c r="D55" s="14">
        <v>143.6</v>
      </c>
    </row>
    <row r="56" spans="1:4" s="3" customFormat="1" ht="30.75" customHeight="1">
      <c r="A56" s="34">
        <v>46</v>
      </c>
      <c r="B56" s="16" t="s">
        <v>73</v>
      </c>
      <c r="C56" s="7" t="s">
        <v>123</v>
      </c>
      <c r="D56" s="14">
        <v>215.3</v>
      </c>
    </row>
    <row r="57" spans="1:4" s="3" customFormat="1" ht="31.5" customHeight="1">
      <c r="A57" s="32">
        <v>47</v>
      </c>
      <c r="B57" s="17" t="s">
        <v>25</v>
      </c>
      <c r="C57" s="7" t="s">
        <v>124</v>
      </c>
      <c r="D57" s="14">
        <v>340.2</v>
      </c>
    </row>
    <row r="58" spans="1:4" s="3" customFormat="1" ht="15.75" customHeight="1">
      <c r="A58" s="33">
        <v>48</v>
      </c>
      <c r="B58" s="6" t="s">
        <v>66</v>
      </c>
      <c r="C58" s="7" t="s">
        <v>125</v>
      </c>
      <c r="D58" s="14">
        <v>27657</v>
      </c>
    </row>
    <row r="59" spans="1:4" s="3" customFormat="1" ht="110.25">
      <c r="A59" s="34">
        <v>49</v>
      </c>
      <c r="B59" s="35" t="s">
        <v>68</v>
      </c>
      <c r="C59" s="7" t="s">
        <v>126</v>
      </c>
      <c r="D59" s="14">
        <v>0.2</v>
      </c>
    </row>
    <row r="60" spans="1:4" s="3" customFormat="1" ht="47.25">
      <c r="A60" s="32">
        <v>50</v>
      </c>
      <c r="B60" s="37" t="s">
        <v>127</v>
      </c>
      <c r="C60" s="7" t="s">
        <v>128</v>
      </c>
      <c r="D60" s="14">
        <v>82.3</v>
      </c>
    </row>
    <row r="61" spans="1:4" s="3" customFormat="1" ht="43.5" customHeight="1">
      <c r="A61" s="33">
        <v>51</v>
      </c>
      <c r="B61" s="18" t="s">
        <v>26</v>
      </c>
      <c r="C61" s="25">
        <v>1000000000</v>
      </c>
      <c r="D61" s="24">
        <f>D62+D63+D64+D65+D67+D69+D66+D68</f>
        <v>52850.700000000004</v>
      </c>
    </row>
    <row r="62" spans="1:4" s="3" customFormat="1" ht="19.5" customHeight="1">
      <c r="A62" s="34">
        <v>52</v>
      </c>
      <c r="B62" s="17" t="s">
        <v>27</v>
      </c>
      <c r="C62" s="26">
        <v>1010000000</v>
      </c>
      <c r="D62" s="14">
        <v>29143.4</v>
      </c>
    </row>
    <row r="63" spans="1:4" s="3" customFormat="1" ht="31.5">
      <c r="A63" s="32">
        <v>53</v>
      </c>
      <c r="B63" s="17" t="s">
        <v>28</v>
      </c>
      <c r="C63" s="26">
        <v>1020000000</v>
      </c>
      <c r="D63" s="14">
        <v>6723.8</v>
      </c>
    </row>
    <row r="64" spans="1:4" s="3" customFormat="1" ht="32.25" customHeight="1">
      <c r="A64" s="33">
        <v>54</v>
      </c>
      <c r="B64" s="17" t="s">
        <v>29</v>
      </c>
      <c r="C64" s="26">
        <v>1030000000</v>
      </c>
      <c r="D64" s="14">
        <v>9236</v>
      </c>
    </row>
    <row r="65" spans="1:4" s="3" customFormat="1" ht="16.5" customHeight="1">
      <c r="A65" s="34">
        <v>55</v>
      </c>
      <c r="B65" s="17" t="s">
        <v>30</v>
      </c>
      <c r="C65" s="26">
        <v>1040000000</v>
      </c>
      <c r="D65" s="14">
        <v>6982.1</v>
      </c>
    </row>
    <row r="66" spans="1:4" s="3" customFormat="1" ht="30.75" customHeight="1">
      <c r="A66" s="32">
        <v>56</v>
      </c>
      <c r="B66" s="36" t="s">
        <v>31</v>
      </c>
      <c r="C66" s="26">
        <v>1050000000</v>
      </c>
      <c r="D66" s="14">
        <v>100</v>
      </c>
    </row>
    <row r="67" spans="1:4" s="3" customFormat="1" ht="15" customHeight="1">
      <c r="A67" s="33">
        <v>57</v>
      </c>
      <c r="B67" s="17" t="s">
        <v>32</v>
      </c>
      <c r="C67" s="26">
        <v>1060000000</v>
      </c>
      <c r="D67" s="14">
        <v>550.4</v>
      </c>
    </row>
    <row r="68" spans="1:4" s="3" customFormat="1" ht="31.5">
      <c r="A68" s="34">
        <v>58</v>
      </c>
      <c r="B68" s="39" t="s">
        <v>129</v>
      </c>
      <c r="C68" s="26">
        <v>1080000000</v>
      </c>
      <c r="D68" s="14">
        <v>100</v>
      </c>
    </row>
    <row r="69" spans="1:4" s="3" customFormat="1" ht="31.5">
      <c r="A69" s="32">
        <v>59</v>
      </c>
      <c r="B69" s="13" t="s">
        <v>70</v>
      </c>
      <c r="C69" s="26">
        <v>1090000000</v>
      </c>
      <c r="D69" s="14">
        <v>15</v>
      </c>
    </row>
    <row r="70" spans="1:4" s="3" customFormat="1" ht="48" customHeight="1">
      <c r="A70" s="33">
        <v>60</v>
      </c>
      <c r="B70" s="18" t="s">
        <v>33</v>
      </c>
      <c r="C70" s="25">
        <v>1100000000</v>
      </c>
      <c r="D70" s="24">
        <f>D71+D72+D73</f>
        <v>8362.9</v>
      </c>
    </row>
    <row r="71" spans="1:4" s="3" customFormat="1" ht="31.5">
      <c r="A71" s="34">
        <v>61</v>
      </c>
      <c r="B71" s="17" t="s">
        <v>34</v>
      </c>
      <c r="C71" s="26">
        <v>1120000000</v>
      </c>
      <c r="D71" s="14">
        <v>511</v>
      </c>
    </row>
    <row r="72" spans="1:4" s="3" customFormat="1" ht="18.75" customHeight="1">
      <c r="A72" s="32">
        <v>62</v>
      </c>
      <c r="B72" s="17" t="s">
        <v>35</v>
      </c>
      <c r="C72" s="26">
        <v>1130000000</v>
      </c>
      <c r="D72" s="14">
        <v>212</v>
      </c>
    </row>
    <row r="73" spans="1:4" s="3" customFormat="1" ht="51.75" customHeight="1">
      <c r="A73" s="33">
        <v>63</v>
      </c>
      <c r="B73" s="17" t="s">
        <v>36</v>
      </c>
      <c r="C73" s="26">
        <v>1140000000</v>
      </c>
      <c r="D73" s="14">
        <v>7639.9</v>
      </c>
    </row>
    <row r="74" spans="1:4" s="3" customFormat="1" ht="46.5" customHeight="1">
      <c r="A74" s="34">
        <v>64</v>
      </c>
      <c r="B74" s="18" t="s">
        <v>37</v>
      </c>
      <c r="C74" s="25">
        <v>1200000000</v>
      </c>
      <c r="D74" s="24">
        <f>D75+D76+D77+D78+D79+D80</f>
        <v>308987.7</v>
      </c>
    </row>
    <row r="75" spans="1:4" s="3" customFormat="1" ht="36.75" customHeight="1">
      <c r="A75" s="32">
        <v>65</v>
      </c>
      <c r="B75" s="17" t="s">
        <v>38</v>
      </c>
      <c r="C75" s="26">
        <v>1210000000</v>
      </c>
      <c r="D75" s="14">
        <v>87259.2</v>
      </c>
    </row>
    <row r="76" spans="1:4" s="3" customFormat="1" ht="33" customHeight="1">
      <c r="A76" s="33">
        <v>66</v>
      </c>
      <c r="B76" s="17" t="s">
        <v>39</v>
      </c>
      <c r="C76" s="26">
        <v>1220000000</v>
      </c>
      <c r="D76" s="14">
        <v>182929.8</v>
      </c>
    </row>
    <row r="77" spans="1:4" s="3" customFormat="1" ht="35.25" customHeight="1">
      <c r="A77" s="34">
        <v>67</v>
      </c>
      <c r="B77" s="17" t="s">
        <v>40</v>
      </c>
      <c r="C77" s="26">
        <v>1230000000</v>
      </c>
      <c r="D77" s="14">
        <v>19958.5</v>
      </c>
    </row>
    <row r="78" spans="1:17" ht="31.5">
      <c r="A78" s="32">
        <v>68</v>
      </c>
      <c r="B78" s="17" t="s">
        <v>41</v>
      </c>
      <c r="C78" s="26">
        <v>1240000000</v>
      </c>
      <c r="D78" s="14">
        <v>7470.3</v>
      </c>
      <c r="M78" s="3"/>
      <c r="N78" s="3"/>
      <c r="O78" s="3"/>
      <c r="P78" s="3"/>
      <c r="Q78" s="3"/>
    </row>
    <row r="79" spans="1:17" ht="31.5">
      <c r="A79" s="33">
        <v>69</v>
      </c>
      <c r="B79" s="17" t="s">
        <v>74</v>
      </c>
      <c r="C79" s="26">
        <v>1250000000</v>
      </c>
      <c r="D79" s="14">
        <v>249.7</v>
      </c>
      <c r="M79" s="3"/>
      <c r="N79" s="3"/>
      <c r="O79" s="3"/>
      <c r="P79" s="3"/>
      <c r="Q79" s="3"/>
    </row>
    <row r="80" spans="1:17" ht="36" customHeight="1">
      <c r="A80" s="34">
        <v>70</v>
      </c>
      <c r="B80" s="17" t="s">
        <v>42</v>
      </c>
      <c r="C80" s="26">
        <v>1260000000</v>
      </c>
      <c r="D80" s="14">
        <v>11120.2</v>
      </c>
      <c r="M80" s="3"/>
      <c r="N80" s="3"/>
      <c r="O80" s="3"/>
      <c r="P80" s="3"/>
      <c r="Q80" s="3"/>
    </row>
    <row r="81" spans="2:17" ht="18.75">
      <c r="B81" s="2"/>
      <c r="M81" s="3"/>
      <c r="N81" s="3"/>
      <c r="O81" s="3"/>
      <c r="P81" s="3"/>
      <c r="Q81" s="3"/>
    </row>
    <row r="82" ht="18.75">
      <c r="B82" s="1"/>
    </row>
  </sheetData>
  <sheetProtection/>
  <mergeCells count="6">
    <mergeCell ref="A1:L1"/>
    <mergeCell ref="A2:L2"/>
    <mergeCell ref="A3:L3"/>
    <mergeCell ref="A4:L4"/>
    <mergeCell ref="A6:E6"/>
    <mergeCell ref="A7:E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</cp:lastModifiedBy>
  <cp:lastPrinted>2016-11-19T08:41:16Z</cp:lastPrinted>
  <dcterms:created xsi:type="dcterms:W3CDTF">2013-11-09T09:14:58Z</dcterms:created>
  <dcterms:modified xsi:type="dcterms:W3CDTF">2016-11-21T03:53:41Z</dcterms:modified>
  <cp:category/>
  <cp:version/>
  <cp:contentType/>
  <cp:contentStatus/>
</cp:coreProperties>
</file>