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<sst xmlns="http://schemas.openxmlformats.org/spreadsheetml/2006/main" count="163" uniqueCount="138">
  <si>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</si>
  <si>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</si>
  <si>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</si>
  <si>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</si>
  <si>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</si>
  <si>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</si>
  <si>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</si>
  <si>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</si>
  <si>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</si>
  <si>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</si>
  <si>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</si>
  <si>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</si>
  <si>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</si>
  <si>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</si>
  <si>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</si>
  <si>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</si>
  <si>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</si>
  <si>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</si>
  <si>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</si>
  <si>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</si>
  <si>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</si>
  <si>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</si>
  <si>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</si>
  <si>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</si>
  <si>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</si>
  <si>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1 06 06012 04 0000 110</t>
  </si>
  <si>
    <t>1 06 06022 04 0000 110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</si>
  <si>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</si>
  <si>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</si>
  <si>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</si>
  <si>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</si>
  <si>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</si>
  <si>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</si>
  <si>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</si>
  <si>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</si>
  <si>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</si>
  <si>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</si>
  <si>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</si>
  <si>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</si>
  <si>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</si>
  <si>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</si>
  <si>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</si>
  <si>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</si>
  <si>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</si>
  <si>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</si>
  <si>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</si>
  <si>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</si>
  <si>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</si>
  <si>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</si>
  <si>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</si>
  <si>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r>
      <t xml:space="preserve">182 – Управление Федеральной налоговой службы по Свердловской области </t>
    </r>
    <r>
      <rPr>
        <sz val="10"/>
        <rFont val="Arial CYR"/>
        <family val="2"/>
      </rPr>
      <t>(Межрайонная ИФНС России № 26 по Свердловской области)</t>
    </r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</si>
  <si>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</si>
  <si>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</si>
  <si>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</si>
  <si>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</si>
  <si>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</si>
  <si>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</si>
  <si>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</si>
  <si>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</si>
  <si>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</si>
  <si>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</si>
  <si>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</si>
  <si>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</si>
  <si>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</si>
  <si>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</si>
  <si>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</si>
  <si>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</si>
  <si>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</si>
  <si>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</si>
  <si>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</si>
  <si>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</si>
  <si>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</si>
  <si>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</si>
  <si>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</si>
  <si>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</si>
  <si>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</si>
  <si>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</si>
  <si>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</si>
  <si>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</si>
  <si>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</si>
  <si>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</si>
  <si>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</si>
  <si>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</si>
  <si>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</si>
  <si>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</si>
  <si>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</si>
  <si>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</si>
  <si>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</si>
  <si>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</si>
  <si>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</si>
  <si>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</si>
  <si>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</si>
  <si>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</si>
  <si>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</si>
  <si>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</si>
  <si>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</si>
  <si>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</si>
  <si>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</si>
  <si>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</si>
  <si>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</si>
  <si>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</si>
  <si>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</si>
  <si>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</si>
  <si>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</si>
  <si>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</si>
  <si>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</si>
  <si>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</si>
  <si>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</si>
  <si>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</si>
  <si>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</si>
  <si>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</si>
  <si>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 xml:space="preserve">188 - Межмуниципальный отдел Министьерства внутренних дел Российской Федерации "Новолялинский"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</si>
  <si>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</si>
  <si>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</si>
  <si>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</si>
  <si>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</si>
  <si>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</si>
  <si>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</si>
  <si>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</si>
  <si>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</si>
  <si>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</si>
  <si>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</si>
  <si>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</si>
  <si>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</si>
  <si>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</si>
  <si>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</si>
  <si>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</si>
  <si>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</si>
  <si>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</si>
  <si>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</si>
  <si>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t>от ______________ 2014 г. № _____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</si>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</sst>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H82" sqref="H82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63" t="s">
        <v>80</v>
      </c>
      <c r="B1" s="63"/>
      <c r="C1" s="63"/>
      <c r="D1" s="63"/>
      <c r="E1" s="63"/>
    </row>
    <row r="2" spans="1:5" ht="12.75">
      <c r="A2" s="63" t="s">
        <v>79</v>
      </c>
      <c r="B2" s="63"/>
      <c r="C2" s="63"/>
      <c r="D2" s="63"/>
      <c r="E2" s="63"/>
    </row>
    <row r="3" spans="1:5" ht="12.75">
      <c r="A3" s="63" t="s">
        <v>130</v>
      </c>
      <c r="B3" s="63"/>
      <c r="C3" s="63"/>
      <c r="D3" s="63"/>
      <c r="E3" s="63"/>
    </row>
    <row r="4" spans="1:5" ht="12.75">
      <c r="A4" s="63" t="s">
        <v>81</v>
      </c>
      <c r="B4" s="63"/>
      <c r="C4" s="63"/>
      <c r="D4" s="63"/>
      <c r="E4" s="63"/>
    </row>
    <row r="5" spans="1:5" ht="12.75">
      <c r="A5" s="63" t="s">
        <v>128</v>
      </c>
      <c r="B5" s="63"/>
      <c r="C5" s="63"/>
      <c r="D5" s="63"/>
      <c r="E5" s="63"/>
    </row>
    <row r="6" spans="1:5" ht="12.75">
      <c r="A6" s="21"/>
      <c r="B6" s="21"/>
      <c r="C6" s="21"/>
      <c r="D6" s="30"/>
      <c r="E6" s="21"/>
    </row>
    <row r="8" spans="1:5" ht="15.75">
      <c r="A8" s="65" t="s">
        <v>98</v>
      </c>
      <c r="B8" s="65"/>
      <c r="C8" s="65"/>
      <c r="D8" s="65"/>
      <c r="E8" s="65"/>
    </row>
    <row r="9" spans="1:5" ht="15.75">
      <c r="A9" s="65" t="s">
        <v>8</v>
      </c>
      <c r="B9" s="65"/>
      <c r="C9" s="65"/>
      <c r="D9" s="65"/>
      <c r="E9" s="65"/>
    </row>
    <row r="11" ht="12.75">
      <c r="E11" s="29" t="s">
        <v>12</v>
      </c>
    </row>
    <row r="12" spans="1:5" ht="78.75">
      <c r="A12" s="1" t="s">
        <v>9</v>
      </c>
      <c r="B12" s="2" t="s">
        <v>10</v>
      </c>
      <c r="C12" s="2" t="s">
        <v>11</v>
      </c>
      <c r="D12" s="3" t="s">
        <v>0</v>
      </c>
      <c r="E12" s="2" t="s">
        <v>129</v>
      </c>
    </row>
    <row r="13" spans="1:5" ht="12.75">
      <c r="A13" s="24">
        <v>1</v>
      </c>
      <c r="B13" s="24">
        <v>2</v>
      </c>
      <c r="C13" s="24">
        <v>3</v>
      </c>
      <c r="D13" s="32">
        <v>4</v>
      </c>
      <c r="E13" s="25">
        <v>5</v>
      </c>
    </row>
    <row r="14" spans="1:5" ht="12.75">
      <c r="A14" s="51">
        <v>1</v>
      </c>
      <c r="B14" s="59" t="s">
        <v>99</v>
      </c>
      <c r="C14" s="60"/>
      <c r="D14" s="60"/>
      <c r="E14" s="61"/>
    </row>
    <row r="15" spans="1:5" ht="51">
      <c r="A15" s="51">
        <v>2</v>
      </c>
      <c r="B15" s="43" t="s">
        <v>101</v>
      </c>
      <c r="C15" s="44" t="s">
        <v>14</v>
      </c>
      <c r="D15" s="12" t="s">
        <v>15</v>
      </c>
      <c r="E15" s="45">
        <v>90</v>
      </c>
    </row>
    <row r="16" spans="1:5" ht="12.75">
      <c r="A16" s="51">
        <v>3</v>
      </c>
      <c r="B16" s="62" t="s">
        <v>100</v>
      </c>
      <c r="C16" s="62"/>
      <c r="D16" s="62"/>
      <c r="E16" s="46">
        <f>SUM(E15)</f>
        <v>90</v>
      </c>
    </row>
    <row r="17" spans="1:5" ht="33.75" customHeight="1">
      <c r="A17" s="52">
        <v>4</v>
      </c>
      <c r="B17" s="64" t="s">
        <v>102</v>
      </c>
      <c r="C17" s="57"/>
      <c r="D17" s="57"/>
      <c r="E17" s="58"/>
    </row>
    <row r="18" spans="1:5" ht="51">
      <c r="A18" s="52">
        <v>5</v>
      </c>
      <c r="B18" s="9" t="s">
        <v>16</v>
      </c>
      <c r="C18" s="10" t="s">
        <v>14</v>
      </c>
      <c r="D18" s="12" t="s">
        <v>15</v>
      </c>
      <c r="E18" s="11">
        <v>35</v>
      </c>
    </row>
    <row r="19" spans="1:5" ht="12.75">
      <c r="A19" s="52">
        <v>6</v>
      </c>
      <c r="B19" s="53" t="s">
        <v>17</v>
      </c>
      <c r="C19" s="54"/>
      <c r="D19" s="55"/>
      <c r="E19" s="5">
        <f>E18</f>
        <v>35</v>
      </c>
    </row>
    <row r="20" spans="1:5" ht="42" customHeight="1">
      <c r="A20" s="52">
        <v>7</v>
      </c>
      <c r="B20" s="56" t="s">
        <v>132</v>
      </c>
      <c r="C20" s="57"/>
      <c r="D20" s="57"/>
      <c r="E20" s="58"/>
    </row>
    <row r="21" spans="1:5" ht="51">
      <c r="A21" s="52">
        <v>8</v>
      </c>
      <c r="B21" s="9" t="s">
        <v>95</v>
      </c>
      <c r="C21" s="10" t="s">
        <v>14</v>
      </c>
      <c r="D21" s="12" t="s">
        <v>15</v>
      </c>
      <c r="E21" s="38">
        <v>35</v>
      </c>
    </row>
    <row r="22" spans="1:5" ht="12.75">
      <c r="A22" s="52">
        <v>9</v>
      </c>
      <c r="B22" s="53" t="s">
        <v>94</v>
      </c>
      <c r="C22" s="54"/>
      <c r="D22" s="55"/>
      <c r="E22" s="37">
        <f>SUM(E21)</f>
        <v>35</v>
      </c>
    </row>
    <row r="23" spans="1:5" ht="43.5" customHeight="1">
      <c r="A23" s="52">
        <v>10</v>
      </c>
      <c r="B23" s="66" t="s">
        <v>108</v>
      </c>
      <c r="C23" s="67"/>
      <c r="D23" s="67"/>
      <c r="E23" s="68"/>
    </row>
    <row r="24" spans="1:5" ht="38.25">
      <c r="A24" s="52">
        <v>11</v>
      </c>
      <c r="B24" s="39" t="s">
        <v>51</v>
      </c>
      <c r="C24" s="39" t="s">
        <v>66</v>
      </c>
      <c r="D24" s="27" t="s">
        <v>70</v>
      </c>
      <c r="E24" s="28">
        <v>12</v>
      </c>
    </row>
    <row r="25" spans="1:5" ht="38.25">
      <c r="A25" s="52">
        <v>12</v>
      </c>
      <c r="B25" s="39" t="s">
        <v>51</v>
      </c>
      <c r="C25" s="39" t="s">
        <v>71</v>
      </c>
      <c r="D25" s="27" t="s">
        <v>74</v>
      </c>
      <c r="E25" s="28">
        <v>4</v>
      </c>
    </row>
    <row r="26" spans="1:5" ht="25.5">
      <c r="A26" s="52">
        <v>13</v>
      </c>
      <c r="B26" s="39" t="s">
        <v>51</v>
      </c>
      <c r="C26" s="39" t="s">
        <v>72</v>
      </c>
      <c r="D26" s="27" t="s">
        <v>75</v>
      </c>
      <c r="E26" s="28">
        <v>0.3</v>
      </c>
    </row>
    <row r="27" spans="1:5" ht="25.5">
      <c r="A27" s="52">
        <v>14</v>
      </c>
      <c r="B27" s="39" t="s">
        <v>51</v>
      </c>
      <c r="C27" s="39" t="s">
        <v>73</v>
      </c>
      <c r="D27" s="27" t="s">
        <v>76</v>
      </c>
      <c r="E27" s="28">
        <v>36</v>
      </c>
    </row>
    <row r="28" spans="1:5" ht="12.75">
      <c r="A28" s="52">
        <v>15</v>
      </c>
      <c r="B28" s="53" t="s">
        <v>18</v>
      </c>
      <c r="C28" s="54"/>
      <c r="D28" s="55"/>
      <c r="E28" s="5">
        <f>SUM(E24:E27)</f>
        <v>52.3</v>
      </c>
    </row>
    <row r="29" spans="1:5" ht="30.75" customHeight="1">
      <c r="A29" s="52">
        <v>16</v>
      </c>
      <c r="B29" s="56" t="s">
        <v>133</v>
      </c>
      <c r="C29" s="57"/>
      <c r="D29" s="57"/>
      <c r="E29" s="58"/>
    </row>
    <row r="30" spans="1:5" ht="78.75" customHeight="1">
      <c r="A30" s="52">
        <v>17</v>
      </c>
      <c r="B30" s="40" t="s">
        <v>92</v>
      </c>
      <c r="C30" s="48" t="s">
        <v>103</v>
      </c>
      <c r="D30" s="47" t="s">
        <v>135</v>
      </c>
      <c r="E30" s="35">
        <v>1330.8</v>
      </c>
    </row>
    <row r="31" spans="1:5" ht="102" customHeight="1">
      <c r="A31" s="52">
        <v>18</v>
      </c>
      <c r="B31" s="40" t="s">
        <v>92</v>
      </c>
      <c r="C31" s="48" t="s">
        <v>104</v>
      </c>
      <c r="D31" s="47" t="s">
        <v>134</v>
      </c>
      <c r="E31" s="35">
        <v>49.7</v>
      </c>
    </row>
    <row r="32" spans="1:5" ht="79.5" customHeight="1">
      <c r="A32" s="52">
        <v>19</v>
      </c>
      <c r="B32" s="40" t="s">
        <v>92</v>
      </c>
      <c r="C32" s="48" t="s">
        <v>105</v>
      </c>
      <c r="D32" s="47" t="s">
        <v>136</v>
      </c>
      <c r="E32" s="35">
        <v>2915</v>
      </c>
    </row>
    <row r="33" spans="1:5" ht="78.75" customHeight="1">
      <c r="A33" s="52">
        <v>20</v>
      </c>
      <c r="B33" s="40" t="s">
        <v>92</v>
      </c>
      <c r="C33" s="48" t="s">
        <v>106</v>
      </c>
      <c r="D33" s="47" t="s">
        <v>137</v>
      </c>
      <c r="E33" s="35">
        <v>56.3</v>
      </c>
    </row>
    <row r="34" spans="1:5" ht="12.75">
      <c r="A34" s="52">
        <v>21</v>
      </c>
      <c r="B34" s="53" t="s">
        <v>93</v>
      </c>
      <c r="C34" s="54"/>
      <c r="D34" s="55"/>
      <c r="E34" s="36">
        <f>SUM(E30:E33)</f>
        <v>4351.8</v>
      </c>
    </row>
    <row r="35" spans="1:5" ht="50.25" customHeight="1">
      <c r="A35" s="52">
        <v>22</v>
      </c>
      <c r="B35" s="66" t="s">
        <v>131</v>
      </c>
      <c r="C35" s="67"/>
      <c r="D35" s="67"/>
      <c r="E35" s="68"/>
    </row>
    <row r="36" spans="1:5" ht="51">
      <c r="A36" s="52">
        <v>23</v>
      </c>
      <c r="B36" s="41" t="s">
        <v>96</v>
      </c>
      <c r="C36" s="10" t="s">
        <v>67</v>
      </c>
      <c r="D36" s="12" t="s">
        <v>15</v>
      </c>
      <c r="E36" s="35">
        <v>170</v>
      </c>
    </row>
    <row r="37" spans="1:5" ht="12.75">
      <c r="A37" s="52">
        <v>24</v>
      </c>
      <c r="B37" s="53" t="s">
        <v>97</v>
      </c>
      <c r="C37" s="54"/>
      <c r="D37" s="55"/>
      <c r="E37" s="36">
        <f>SUM(E36)</f>
        <v>170</v>
      </c>
    </row>
    <row r="38" spans="1:5" ht="49.5" customHeight="1">
      <c r="A38" s="52">
        <v>25</v>
      </c>
      <c r="B38" s="69" t="s">
        <v>107</v>
      </c>
      <c r="C38" s="69"/>
      <c r="D38" s="69"/>
      <c r="E38" s="69"/>
    </row>
    <row r="39" spans="1:5" ht="38.25">
      <c r="A39" s="52">
        <v>26</v>
      </c>
      <c r="B39" s="20">
        <v>141</v>
      </c>
      <c r="C39" s="48" t="s">
        <v>110</v>
      </c>
      <c r="D39" s="49" t="s">
        <v>109</v>
      </c>
      <c r="E39" s="22">
        <v>230</v>
      </c>
    </row>
    <row r="40" spans="1:5" ht="76.5">
      <c r="A40" s="52">
        <v>27</v>
      </c>
      <c r="B40" s="19">
        <v>141</v>
      </c>
      <c r="C40" s="14" t="s">
        <v>69</v>
      </c>
      <c r="D40" s="15" t="s">
        <v>19</v>
      </c>
      <c r="E40" s="22">
        <v>500</v>
      </c>
    </row>
    <row r="41" spans="1:5" ht="51">
      <c r="A41" s="52">
        <v>28</v>
      </c>
      <c r="B41" s="19">
        <v>141</v>
      </c>
      <c r="C41" s="14" t="s">
        <v>67</v>
      </c>
      <c r="D41" s="15" t="s">
        <v>20</v>
      </c>
      <c r="E41" s="22">
        <v>215</v>
      </c>
    </row>
    <row r="42" spans="1:5" ht="12.75">
      <c r="A42" s="52">
        <v>29</v>
      </c>
      <c r="B42" s="53" t="s">
        <v>21</v>
      </c>
      <c r="C42" s="54"/>
      <c r="D42" s="55"/>
      <c r="E42" s="23">
        <f>SUM(E39:E41)</f>
        <v>945</v>
      </c>
    </row>
    <row r="43" spans="1:5" ht="27" customHeight="1">
      <c r="A43" s="52">
        <v>30</v>
      </c>
      <c r="B43" s="56" t="s">
        <v>50</v>
      </c>
      <c r="C43" s="57"/>
      <c r="D43" s="57"/>
      <c r="E43" s="58"/>
    </row>
    <row r="44" spans="1:5" ht="89.25">
      <c r="A44" s="52">
        <v>31</v>
      </c>
      <c r="B44" s="20">
        <v>182</v>
      </c>
      <c r="C44" s="10" t="s">
        <v>54</v>
      </c>
      <c r="D44" s="12" t="s">
        <v>55</v>
      </c>
      <c r="E44" s="22">
        <v>154273</v>
      </c>
    </row>
    <row r="45" spans="1:5" ht="140.25">
      <c r="A45" s="52">
        <v>32</v>
      </c>
      <c r="B45" s="19">
        <v>182</v>
      </c>
      <c r="C45" s="14" t="s">
        <v>56</v>
      </c>
      <c r="D45" s="15" t="s">
        <v>57</v>
      </c>
      <c r="E45" s="22">
        <v>155</v>
      </c>
    </row>
    <row r="46" spans="1:5" ht="51">
      <c r="A46" s="52">
        <v>33</v>
      </c>
      <c r="B46" s="19">
        <v>182</v>
      </c>
      <c r="C46" s="14" t="s">
        <v>58</v>
      </c>
      <c r="D46" s="15" t="s">
        <v>59</v>
      </c>
      <c r="E46" s="22">
        <v>620</v>
      </c>
    </row>
    <row r="47" spans="1:5" ht="102" customHeight="1">
      <c r="A47" s="52">
        <v>34</v>
      </c>
      <c r="B47" s="19">
        <v>182</v>
      </c>
      <c r="C47" s="14" t="s">
        <v>60</v>
      </c>
      <c r="D47" s="15" t="s">
        <v>61</v>
      </c>
      <c r="E47" s="22">
        <v>507</v>
      </c>
    </row>
    <row r="48" spans="1:5" ht="25.5">
      <c r="A48" s="52">
        <v>35</v>
      </c>
      <c r="B48" s="19">
        <v>182</v>
      </c>
      <c r="C48" s="14" t="s">
        <v>22</v>
      </c>
      <c r="D48" s="15" t="s">
        <v>1</v>
      </c>
      <c r="E48" s="22">
        <v>7693</v>
      </c>
    </row>
    <row r="49" spans="1:5" ht="12.75">
      <c r="A49" s="52">
        <v>36</v>
      </c>
      <c r="B49" s="19">
        <v>182</v>
      </c>
      <c r="C49" s="14" t="s">
        <v>23</v>
      </c>
      <c r="D49" s="15" t="s">
        <v>2</v>
      </c>
      <c r="E49" s="22">
        <v>114</v>
      </c>
    </row>
    <row r="50" spans="1:5" ht="38.25">
      <c r="A50" s="52">
        <v>37</v>
      </c>
      <c r="B50" s="19">
        <v>182</v>
      </c>
      <c r="C50" s="48" t="s">
        <v>115</v>
      </c>
      <c r="D50" s="49" t="s">
        <v>114</v>
      </c>
      <c r="E50" s="22">
        <v>120</v>
      </c>
    </row>
    <row r="51" spans="1:5" ht="53.25" customHeight="1">
      <c r="A51" s="52">
        <v>38</v>
      </c>
      <c r="B51" s="19">
        <v>182</v>
      </c>
      <c r="C51" s="14" t="s">
        <v>24</v>
      </c>
      <c r="D51" s="15" t="s">
        <v>3</v>
      </c>
      <c r="E51" s="22">
        <v>2297</v>
      </c>
    </row>
    <row r="52" spans="1:5" ht="76.5" customHeight="1">
      <c r="A52" s="52">
        <v>39</v>
      </c>
      <c r="B52" s="19">
        <v>182</v>
      </c>
      <c r="C52" s="14" t="s">
        <v>25</v>
      </c>
      <c r="D52" s="15" t="s">
        <v>4</v>
      </c>
      <c r="E52" s="22">
        <v>428</v>
      </c>
    </row>
    <row r="53" spans="1:5" ht="86.25" customHeight="1">
      <c r="A53" s="52">
        <v>40</v>
      </c>
      <c r="B53" s="19">
        <v>182</v>
      </c>
      <c r="C53" s="14" t="s">
        <v>26</v>
      </c>
      <c r="D53" s="15" t="s">
        <v>5</v>
      </c>
      <c r="E53" s="22">
        <v>4378</v>
      </c>
    </row>
    <row r="54" spans="1:5" ht="63.75">
      <c r="A54" s="52">
        <v>41</v>
      </c>
      <c r="B54" s="20">
        <v>182</v>
      </c>
      <c r="C54" s="10" t="s">
        <v>62</v>
      </c>
      <c r="D54" s="12" t="s">
        <v>27</v>
      </c>
      <c r="E54" s="22">
        <v>795</v>
      </c>
    </row>
    <row r="55" spans="1:5" ht="12.75">
      <c r="A55" s="52">
        <v>42</v>
      </c>
      <c r="B55" s="53" t="s">
        <v>28</v>
      </c>
      <c r="C55" s="54"/>
      <c r="D55" s="55"/>
      <c r="E55" s="23">
        <f>SUM(E44:E54)</f>
        <v>171380</v>
      </c>
    </row>
    <row r="56" spans="1:5" ht="12.75">
      <c r="A56" s="52">
        <v>43</v>
      </c>
      <c r="B56" s="70" t="s">
        <v>111</v>
      </c>
      <c r="C56" s="71"/>
      <c r="D56" s="71"/>
      <c r="E56" s="72"/>
    </row>
    <row r="57" spans="1:5" ht="51">
      <c r="A57" s="52">
        <v>44</v>
      </c>
      <c r="B57" s="50" t="s">
        <v>112</v>
      </c>
      <c r="C57" s="14" t="s">
        <v>67</v>
      </c>
      <c r="D57" s="15" t="s">
        <v>20</v>
      </c>
      <c r="E57" s="35">
        <v>500</v>
      </c>
    </row>
    <row r="58" spans="1:5" ht="12.75">
      <c r="A58" s="52">
        <v>45</v>
      </c>
      <c r="B58" s="53" t="s">
        <v>113</v>
      </c>
      <c r="C58" s="54"/>
      <c r="D58" s="55"/>
      <c r="E58" s="42">
        <f>SUM(E57)</f>
        <v>500</v>
      </c>
    </row>
    <row r="59" spans="1:5" ht="43.5" customHeight="1">
      <c r="A59" s="52">
        <v>46</v>
      </c>
      <c r="B59" s="56" t="s">
        <v>116</v>
      </c>
      <c r="C59" s="57"/>
      <c r="D59" s="57"/>
      <c r="E59" s="58"/>
    </row>
    <row r="60" spans="1:5" ht="25.5">
      <c r="A60" s="52">
        <v>47</v>
      </c>
      <c r="B60" s="20">
        <v>321</v>
      </c>
      <c r="C60" s="10" t="s">
        <v>68</v>
      </c>
      <c r="D60" s="12" t="s">
        <v>7</v>
      </c>
      <c r="E60" s="22">
        <v>40</v>
      </c>
    </row>
    <row r="61" spans="1:5" ht="12.75">
      <c r="A61" s="52">
        <v>48</v>
      </c>
      <c r="B61" s="53" t="s">
        <v>29</v>
      </c>
      <c r="C61" s="54"/>
      <c r="D61" s="55"/>
      <c r="E61" s="23">
        <f>SUM(E60)</f>
        <v>40</v>
      </c>
    </row>
    <row r="62" spans="1:5" ht="12.75">
      <c r="A62" s="52">
        <v>49</v>
      </c>
      <c r="B62" s="73" t="s">
        <v>30</v>
      </c>
      <c r="C62" s="74"/>
      <c r="D62" s="74"/>
      <c r="E62" s="75"/>
    </row>
    <row r="63" spans="1:5" ht="65.25" customHeight="1">
      <c r="A63" s="52">
        <v>50</v>
      </c>
      <c r="B63" s="20">
        <v>901</v>
      </c>
      <c r="C63" s="20" t="s">
        <v>117</v>
      </c>
      <c r="D63" s="13" t="s">
        <v>118</v>
      </c>
      <c r="E63" s="22">
        <v>3795.8</v>
      </c>
    </row>
    <row r="64" spans="1:5" ht="65.25" customHeight="1">
      <c r="A64" s="52">
        <v>51</v>
      </c>
      <c r="B64" s="19">
        <v>901</v>
      </c>
      <c r="C64" s="20" t="s">
        <v>120</v>
      </c>
      <c r="D64" s="13" t="s">
        <v>119</v>
      </c>
      <c r="E64" s="22">
        <v>3467.5</v>
      </c>
    </row>
    <row r="65" spans="1:5" ht="51.75" customHeight="1">
      <c r="A65" s="52">
        <v>52</v>
      </c>
      <c r="B65" s="19">
        <v>901</v>
      </c>
      <c r="C65" s="20" t="s">
        <v>122</v>
      </c>
      <c r="D65" s="13" t="s">
        <v>121</v>
      </c>
      <c r="E65" s="22">
        <v>5338</v>
      </c>
    </row>
    <row r="66" spans="1:5" ht="25.5">
      <c r="A66" s="52">
        <v>53</v>
      </c>
      <c r="B66" s="19">
        <v>901</v>
      </c>
      <c r="C66" s="14" t="s">
        <v>82</v>
      </c>
      <c r="D66" s="15" t="s">
        <v>83</v>
      </c>
      <c r="E66" s="22">
        <v>29.6</v>
      </c>
    </row>
    <row r="67" spans="1:5" ht="114.75">
      <c r="A67" s="52">
        <v>54</v>
      </c>
      <c r="B67" s="19">
        <v>901</v>
      </c>
      <c r="C67" s="14" t="s">
        <v>77</v>
      </c>
      <c r="D67" s="15" t="s">
        <v>78</v>
      </c>
      <c r="E67" s="22">
        <v>1078.2</v>
      </c>
    </row>
    <row r="68" spans="1:5" ht="51">
      <c r="A68" s="52">
        <v>55</v>
      </c>
      <c r="B68" s="19">
        <v>901</v>
      </c>
      <c r="C68" s="14" t="s">
        <v>13</v>
      </c>
      <c r="D68" s="15" t="s">
        <v>6</v>
      </c>
      <c r="E68" s="22">
        <v>416.3</v>
      </c>
    </row>
    <row r="69" spans="1:5" ht="51">
      <c r="A69" s="52">
        <v>56</v>
      </c>
      <c r="B69" s="19">
        <v>901</v>
      </c>
      <c r="C69" s="14" t="s">
        <v>14</v>
      </c>
      <c r="D69" s="15" t="s">
        <v>20</v>
      </c>
      <c r="E69" s="22">
        <v>45</v>
      </c>
    </row>
    <row r="70" spans="1:5" ht="63.75" customHeight="1">
      <c r="A70" s="52">
        <v>57</v>
      </c>
      <c r="B70" s="19">
        <v>901</v>
      </c>
      <c r="C70" s="14" t="s">
        <v>32</v>
      </c>
      <c r="D70" s="15" t="s">
        <v>33</v>
      </c>
      <c r="E70" s="26">
        <v>5382</v>
      </c>
    </row>
    <row r="71" spans="1:5" ht="105" customHeight="1">
      <c r="A71" s="52">
        <v>58</v>
      </c>
      <c r="B71" s="19">
        <v>901</v>
      </c>
      <c r="C71" s="14" t="s">
        <v>34</v>
      </c>
      <c r="D71" s="15" t="s">
        <v>123</v>
      </c>
      <c r="E71" s="22">
        <v>761</v>
      </c>
    </row>
    <row r="72" spans="1:5" ht="63.75" customHeight="1">
      <c r="A72" s="52">
        <v>59</v>
      </c>
      <c r="B72" s="19">
        <v>901</v>
      </c>
      <c r="C72" s="14" t="s">
        <v>35</v>
      </c>
      <c r="D72" s="15" t="s">
        <v>36</v>
      </c>
      <c r="E72" s="22">
        <v>1657</v>
      </c>
    </row>
    <row r="73" spans="1:5" ht="89.25" customHeight="1">
      <c r="A73" s="52">
        <v>60</v>
      </c>
      <c r="B73" s="19">
        <v>901</v>
      </c>
      <c r="C73" s="14" t="s">
        <v>37</v>
      </c>
      <c r="D73" s="15" t="s">
        <v>38</v>
      </c>
      <c r="E73" s="22">
        <v>240</v>
      </c>
    </row>
    <row r="74" spans="1:5" ht="76.5" customHeight="1">
      <c r="A74" s="52">
        <v>61</v>
      </c>
      <c r="B74" s="20">
        <v>901</v>
      </c>
      <c r="C74" s="20" t="s">
        <v>37</v>
      </c>
      <c r="D74" s="13" t="s">
        <v>86</v>
      </c>
      <c r="E74" s="22">
        <v>17180</v>
      </c>
    </row>
    <row r="75" spans="1:5" ht="90" customHeight="1">
      <c r="A75" s="52">
        <v>62</v>
      </c>
      <c r="B75" s="19">
        <v>901</v>
      </c>
      <c r="C75" s="14" t="s">
        <v>37</v>
      </c>
      <c r="D75" s="15" t="s">
        <v>87</v>
      </c>
      <c r="E75" s="22">
        <v>0.1</v>
      </c>
    </row>
    <row r="76" spans="1:5" ht="51">
      <c r="A76" s="52">
        <v>63</v>
      </c>
      <c r="B76" s="19">
        <v>901</v>
      </c>
      <c r="C76" s="14" t="s">
        <v>37</v>
      </c>
      <c r="D76" s="15" t="s">
        <v>63</v>
      </c>
      <c r="E76" s="22">
        <v>91.9</v>
      </c>
    </row>
    <row r="77" spans="1:5" ht="89.25">
      <c r="A77" s="52">
        <v>64</v>
      </c>
      <c r="B77" s="19">
        <v>901</v>
      </c>
      <c r="C77" s="14" t="s">
        <v>37</v>
      </c>
      <c r="D77" s="15" t="s">
        <v>124</v>
      </c>
      <c r="E77" s="22">
        <v>21</v>
      </c>
    </row>
    <row r="78" spans="1:5" ht="129" customHeight="1">
      <c r="A78" s="52">
        <v>65</v>
      </c>
      <c r="B78" s="19">
        <v>901</v>
      </c>
      <c r="C78" s="14" t="s">
        <v>37</v>
      </c>
      <c r="D78" s="15" t="s">
        <v>125</v>
      </c>
      <c r="E78" s="22">
        <v>0.1</v>
      </c>
    </row>
    <row r="79" spans="1:5" ht="12.75">
      <c r="A79" s="52">
        <v>66</v>
      </c>
      <c r="B79" s="53" t="s">
        <v>39</v>
      </c>
      <c r="C79" s="54"/>
      <c r="D79" s="55"/>
      <c r="E79" s="23">
        <f>SUM(E63:E78)</f>
        <v>39503.5</v>
      </c>
    </row>
    <row r="80" spans="1:5" ht="12.75">
      <c r="A80" s="52">
        <v>67</v>
      </c>
      <c r="B80" s="73" t="s">
        <v>64</v>
      </c>
      <c r="C80" s="74"/>
      <c r="D80" s="74"/>
      <c r="E80" s="75"/>
    </row>
    <row r="81" spans="1:5" ht="90.75" customHeight="1">
      <c r="A81" s="52">
        <v>68</v>
      </c>
      <c r="B81" s="20">
        <v>906</v>
      </c>
      <c r="C81" s="10" t="s">
        <v>40</v>
      </c>
      <c r="D81" s="12" t="s">
        <v>126</v>
      </c>
      <c r="E81" s="22">
        <v>2027.5</v>
      </c>
    </row>
    <row r="82" spans="1:5" ht="65.25" customHeight="1">
      <c r="A82" s="52">
        <v>69</v>
      </c>
      <c r="B82" s="19">
        <v>906</v>
      </c>
      <c r="C82" s="14" t="s">
        <v>41</v>
      </c>
      <c r="D82" s="15" t="s">
        <v>42</v>
      </c>
      <c r="E82" s="22">
        <v>266.3</v>
      </c>
    </row>
    <row r="83" spans="1:5" ht="45" customHeight="1">
      <c r="A83" s="52">
        <v>70</v>
      </c>
      <c r="B83" s="19">
        <v>906</v>
      </c>
      <c r="C83" s="14" t="s">
        <v>52</v>
      </c>
      <c r="D83" s="15" t="s">
        <v>53</v>
      </c>
      <c r="E83" s="22">
        <v>83.9</v>
      </c>
    </row>
    <row r="84" spans="1:5" ht="65.25" customHeight="1">
      <c r="A84" s="52">
        <v>71</v>
      </c>
      <c r="B84" s="19">
        <v>906</v>
      </c>
      <c r="C84" s="14" t="s">
        <v>84</v>
      </c>
      <c r="D84" s="15" t="s">
        <v>85</v>
      </c>
      <c r="E84" s="22">
        <v>201</v>
      </c>
    </row>
    <row r="85" spans="1:5" ht="40.5" customHeight="1">
      <c r="A85" s="52">
        <v>72</v>
      </c>
      <c r="B85" s="19">
        <v>906</v>
      </c>
      <c r="C85" s="14" t="s">
        <v>31</v>
      </c>
      <c r="D85" s="15" t="s">
        <v>88</v>
      </c>
      <c r="E85" s="22">
        <v>4589</v>
      </c>
    </row>
    <row r="86" spans="1:5" ht="27.75" customHeight="1">
      <c r="A86" s="52">
        <v>73</v>
      </c>
      <c r="B86" s="19">
        <v>906</v>
      </c>
      <c r="C86" s="14" t="s">
        <v>31</v>
      </c>
      <c r="D86" s="15" t="s">
        <v>43</v>
      </c>
      <c r="E86" s="22">
        <v>4484.7</v>
      </c>
    </row>
    <row r="87" spans="1:5" ht="130.5" customHeight="1">
      <c r="A87" s="52">
        <v>74</v>
      </c>
      <c r="B87" s="20">
        <v>906</v>
      </c>
      <c r="C87" s="20" t="s">
        <v>44</v>
      </c>
      <c r="D87" s="13" t="s">
        <v>89</v>
      </c>
      <c r="E87" s="22">
        <v>89989</v>
      </c>
    </row>
    <row r="88" spans="1:5" ht="64.5" customHeight="1">
      <c r="A88" s="52">
        <v>75</v>
      </c>
      <c r="B88" s="20">
        <v>906</v>
      </c>
      <c r="C88" s="20" t="s">
        <v>44</v>
      </c>
      <c r="D88" s="13" t="s">
        <v>90</v>
      </c>
      <c r="E88" s="22">
        <v>28968</v>
      </c>
    </row>
    <row r="89" spans="1:5" ht="12.75">
      <c r="A89" s="52">
        <v>76</v>
      </c>
      <c r="B89" s="53" t="s">
        <v>45</v>
      </c>
      <c r="C89" s="54"/>
      <c r="D89" s="55"/>
      <c r="E89" s="23">
        <f>SUM(E81:E88)</f>
        <v>130609.4</v>
      </c>
    </row>
    <row r="90" spans="1:5" ht="12.75">
      <c r="A90" s="52">
        <v>77</v>
      </c>
      <c r="B90" s="73" t="s">
        <v>46</v>
      </c>
      <c r="C90" s="74"/>
      <c r="D90" s="74"/>
      <c r="E90" s="75"/>
    </row>
    <row r="91" spans="1:5" ht="76.5">
      <c r="A91" s="52">
        <v>78</v>
      </c>
      <c r="B91" s="20">
        <v>919</v>
      </c>
      <c r="C91" s="10" t="s">
        <v>47</v>
      </c>
      <c r="D91" s="12" t="s">
        <v>91</v>
      </c>
      <c r="E91" s="22">
        <v>36955</v>
      </c>
    </row>
    <row r="92" spans="1:5" ht="51">
      <c r="A92" s="52">
        <v>79</v>
      </c>
      <c r="B92" s="19">
        <v>919</v>
      </c>
      <c r="C92" s="14" t="s">
        <v>47</v>
      </c>
      <c r="D92" s="15" t="s">
        <v>65</v>
      </c>
      <c r="E92" s="22">
        <v>1574</v>
      </c>
    </row>
    <row r="93" spans="1:5" ht="51">
      <c r="A93" s="52">
        <v>80</v>
      </c>
      <c r="B93" s="19">
        <v>919</v>
      </c>
      <c r="C93" s="14" t="s">
        <v>31</v>
      </c>
      <c r="D93" s="15" t="s">
        <v>127</v>
      </c>
      <c r="E93" s="22">
        <v>57675</v>
      </c>
    </row>
    <row r="94" spans="1:5" ht="12.75">
      <c r="A94" s="52">
        <v>81</v>
      </c>
      <c r="B94" s="53" t="s">
        <v>48</v>
      </c>
      <c r="C94" s="54"/>
      <c r="D94" s="55"/>
      <c r="E94" s="23">
        <f>SUM(E91:E93)</f>
        <v>96204</v>
      </c>
    </row>
    <row r="95" spans="1:5" ht="12.75">
      <c r="A95" s="52">
        <v>82</v>
      </c>
      <c r="B95" s="7"/>
      <c r="C95" s="8"/>
      <c r="D95" s="33"/>
      <c r="E95" s="22"/>
    </row>
    <row r="96" spans="1:5" ht="12.75">
      <c r="A96" s="52">
        <v>83</v>
      </c>
      <c r="B96" s="53" t="s">
        <v>49</v>
      </c>
      <c r="C96" s="54"/>
      <c r="D96" s="55"/>
      <c r="E96" s="23">
        <f>E19+E28+E42+E55+E61+E79+E89+E94+E22+E34+E37+E16+E58</f>
        <v>443915.99999999994</v>
      </c>
    </row>
    <row r="97" spans="2:5" ht="12.75">
      <c r="B97" s="16"/>
      <c r="C97" s="17"/>
      <c r="D97" s="34"/>
      <c r="E97" s="18"/>
    </row>
    <row r="98" spans="2:5" ht="12.75">
      <c r="B98" s="16"/>
      <c r="C98" s="17"/>
      <c r="D98" s="34"/>
      <c r="E98" s="18"/>
    </row>
    <row r="99" spans="2:5" ht="12.75">
      <c r="B99" s="16"/>
      <c r="C99" s="17"/>
      <c r="D99" s="34"/>
      <c r="E99" s="18"/>
    </row>
    <row r="100" spans="2:5" ht="12.75">
      <c r="B100" s="16"/>
      <c r="C100" s="17"/>
      <c r="D100" s="34"/>
      <c r="E100" s="18"/>
    </row>
    <row r="101" spans="2:5" ht="12.75">
      <c r="B101" s="16"/>
      <c r="C101" s="17"/>
      <c r="D101" s="34"/>
      <c r="E101" s="18"/>
    </row>
    <row r="102" spans="2:5" ht="12.75">
      <c r="B102" s="16"/>
      <c r="C102" s="17"/>
      <c r="D102" s="34"/>
      <c r="E102" s="18"/>
    </row>
    <row r="103" spans="2:5" ht="12.75">
      <c r="B103" s="16"/>
      <c r="C103" s="17"/>
      <c r="D103" s="34"/>
      <c r="E103" s="18"/>
    </row>
    <row r="104" spans="2:5" ht="12.75">
      <c r="B104" s="16"/>
      <c r="C104" s="17"/>
      <c r="D104" s="34"/>
      <c r="E104" s="18"/>
    </row>
    <row r="105" spans="2:5" ht="12.75">
      <c r="B105" s="16"/>
      <c r="C105" s="17"/>
      <c r="D105" s="34"/>
      <c r="E105" s="18"/>
    </row>
    <row r="106" spans="2:5" ht="12.75">
      <c r="B106" s="16"/>
      <c r="C106" s="17"/>
      <c r="D106" s="34"/>
      <c r="E106" s="18"/>
    </row>
    <row r="107" spans="2:5" ht="12.75">
      <c r="B107" s="16"/>
      <c r="C107" s="17"/>
      <c r="D107" s="34"/>
      <c r="E107" s="18"/>
    </row>
    <row r="108" spans="2:5" ht="12.75">
      <c r="B108" s="6"/>
      <c r="E108" s="4"/>
    </row>
    <row r="109" spans="2:5" ht="12.75">
      <c r="B109" s="6"/>
      <c r="E109" s="4"/>
    </row>
    <row r="110" spans="2:5" ht="12.75">
      <c r="B110" s="6"/>
      <c r="E110" s="4"/>
    </row>
    <row r="111" spans="2:5" ht="12.75">
      <c r="B111" s="6"/>
      <c r="E111" s="4"/>
    </row>
    <row r="112" ht="12.75">
      <c r="B112" s="6"/>
    </row>
    <row r="113" ht="12.75">
      <c r="B113" s="6"/>
    </row>
  </sheetData>
  <sheetProtection/>
  <mergeCells count="34">
    <mergeCell ref="B61:D61"/>
    <mergeCell ref="B96:D96"/>
    <mergeCell ref="B90:E90"/>
    <mergeCell ref="B94:D94"/>
    <mergeCell ref="B80:E80"/>
    <mergeCell ref="B89:D89"/>
    <mergeCell ref="B62:E62"/>
    <mergeCell ref="B79:D79"/>
    <mergeCell ref="B37:D37"/>
    <mergeCell ref="B43:E43"/>
    <mergeCell ref="B42:D42"/>
    <mergeCell ref="B29:E29"/>
    <mergeCell ref="B56:E56"/>
    <mergeCell ref="B58:D58"/>
    <mergeCell ref="A8:E8"/>
    <mergeCell ref="A9:E9"/>
    <mergeCell ref="A4:E4"/>
    <mergeCell ref="A5:E5"/>
    <mergeCell ref="B59:E59"/>
    <mergeCell ref="B23:E23"/>
    <mergeCell ref="B28:D28"/>
    <mergeCell ref="B55:D55"/>
    <mergeCell ref="B38:E38"/>
    <mergeCell ref="B35:E35"/>
    <mergeCell ref="B34:D34"/>
    <mergeCell ref="B20:E20"/>
    <mergeCell ref="B22:D22"/>
    <mergeCell ref="B14:E14"/>
    <mergeCell ref="B16:D16"/>
    <mergeCell ref="A1:E1"/>
    <mergeCell ref="A2:E2"/>
    <mergeCell ref="A3:E3"/>
    <mergeCell ref="B19:D19"/>
    <mergeCell ref="B17:E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2014-11-11T04:58:57Z</cp:lastPrinted>
  <dcterms:created xsi:type="dcterms:W3CDTF">2012-06-06T10:46:21Z</dcterms:created>
  <dcterms:modified xsi:type="dcterms:W3CDTF">2014-11-11T07:45:53Z</dcterms:modified>
  <cp:category/>
  <cp:version/>
  <cp:contentType/>
  <cp:contentStatus/>
</cp:coreProperties>
</file>