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28800" windowHeight="10695"/>
  </bookViews>
  <sheets>
    <sheet name="февраль" sheetId="5" r:id="rId1"/>
  </sheets>
  <calcPr calcId="144525"/>
</workbook>
</file>

<file path=xl/calcChain.xml><?xml version="1.0" encoding="utf-8"?>
<calcChain xmlns="http://schemas.openxmlformats.org/spreadsheetml/2006/main">
  <c r="G8" i="5" l="1"/>
  <c r="G5" i="5" l="1"/>
  <c r="G22" i="5" l="1"/>
  <c r="G21" i="5"/>
  <c r="G20" i="5"/>
  <c r="G19" i="5"/>
  <c r="G18" i="5"/>
  <c r="G17" i="5"/>
  <c r="G15" i="5"/>
  <c r="G9" i="5"/>
</calcChain>
</file>

<file path=xl/sharedStrings.xml><?xml version="1.0" encoding="utf-8"?>
<sst xmlns="http://schemas.openxmlformats.org/spreadsheetml/2006/main" count="67" uniqueCount="41">
  <si>
    <t>Тип (результат/ показатель)</t>
  </si>
  <si>
    <t>Наименование результата/показателя, единица измерения</t>
  </si>
  <si>
    <t>Комментарий</t>
  </si>
  <si>
    <t>Наименование регионального проекта</t>
  </si>
  <si>
    <t>Процент
достижения планового значения на конец отчетного периода</t>
  </si>
  <si>
    <t>Жилье и городская среда</t>
  </si>
  <si>
    <t>Жилье</t>
  </si>
  <si>
    <t>показатель</t>
  </si>
  <si>
    <t>Культура</t>
  </si>
  <si>
    <t>Творческие люди</t>
  </si>
  <si>
    <t>Экология</t>
  </si>
  <si>
    <t>Чистая вода</t>
  </si>
  <si>
    <t>Демография</t>
  </si>
  <si>
    <t>Уровень обеспеченности граждан спортивными сооружениями исходя  из единовременной пропускной способности объектов спорта, %</t>
  </si>
  <si>
    <t xml:space="preserve"> Спорт - норма жизни</t>
  </si>
  <si>
    <t>Наименование национального проекта</t>
  </si>
  <si>
    <t>Ответственный исполнитель</t>
  </si>
  <si>
    <t>Культурная среда</t>
  </si>
  <si>
    <t xml:space="preserve">Обеспечение устойчивого сокращения непригодного для проживания жилищного фонда </t>
  </si>
  <si>
    <t>Отдел архитектуры и градостроительства Администрации ГО Верхотурский</t>
  </si>
  <si>
    <t>Отдел ЖКХ Администрации ГО Верхотурский</t>
  </si>
  <si>
    <t>Количество специалистов, прошедших повышение квалификаций на базе Центров непрерывного образования в городском округе Верхотурский, человек</t>
  </si>
  <si>
    <t xml:space="preserve">Количество волонтеров, вовлеченных в программу "Волонтеры культуры" в городском округе Верхотурский, единиц </t>
  </si>
  <si>
    <t>Доля населения городского округа Верхотурский, обеспеченного качественной питьевой водой из систем централизованного водоснабжения, %</t>
  </si>
  <si>
    <t>Доля городского населения городского округа Верхотурский, обеспеченного качественной питьевой водой из систем централизованного водоснабжения, %</t>
  </si>
  <si>
    <t>Управление культуры, туризма и молодежной политики Администрации ГО Верхотурский</t>
  </si>
  <si>
    <t>МКОУ «Спортивный клуб "Олимп"</t>
  </si>
  <si>
    <t>Число посещений культурных мероприятий в городском округе Верхотурский, тысяч посещений</t>
  </si>
  <si>
    <t>Объем жилищного строительства в городском округе Верхотурский, тысяч квадратных метров</t>
  </si>
  <si>
    <t>Цифровая культура</t>
  </si>
  <si>
    <t>Количество обращений к порталу "Культура Урала. РФ" (городской округ Верхотурский)</t>
  </si>
  <si>
    <t>Количество граждан, расселенных из аварийного жилищного фонда в  городском округе Верхотурский, человек</t>
  </si>
  <si>
    <t>Прирост среднего индекса качества городской среды по отношению к 2019 году (ГО Верхотурский)</t>
  </si>
  <si>
    <t>Комплексная система обращения с твердыми коммунальными отходами (Свердловская область)</t>
  </si>
  <si>
    <t>Доля твердых коммунальных отходов, направленных на захоронение, в общем объеме образованных твердых коммунальных отходов</t>
  </si>
  <si>
    <t xml:space="preserve">Доля населения Российской Федерации, систематически занимающегося физической культурой и спортом, в общей численности населения Российской Федерации в возрасте 3-79 лет, % </t>
  </si>
  <si>
    <t>Количество квадратных метров, расселенного аварийного жилищного фонда в  городском округе Верхотурский, квадратных метров общей площади</t>
  </si>
  <si>
    <t>Информация о достижении показателей и результатов муниципального компонента региональной составляющей национальных проектов по состоянию на                                                                                               01 марта 2023 года на территории городского округа Верхотурский</t>
  </si>
  <si>
    <t>Плановое значение для муниципального образования на 2023 год</t>
  </si>
  <si>
    <t>Факт на 01.03.2023</t>
  </si>
  <si>
    <t>план не установлен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</si>
</sst>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>
    <font>
      <sz val="11"/>
      <color theme="1"/>
      <name val="Calibri"/>
      <family val="2"/>
      <charset val="204"/>
      <scheme val="minor"/>
    </font>
    <font>
      <sz val="14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rgb="FFFF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Liberation Serif"/>
      <family val="1"/>
      <charset val="204"/>
    </font>
    <font>
      <sz val="11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Fill="0" applyProtection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0" xfId="0" applyFont="1"/>
    <xf numFmtId="164" fontId="10" fillId="0" borderId="2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10" fillId="0" borderId="1" xfId="0" applyFont="1" applyBorder="1" applyAlignment="1">
      <alignment horizontal="center" vertical="top"/>
    </xf>
    <xf numFmtId="10" fontId="10" fillId="0" borderId="2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0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="70" zoomScaleNormal="70" workbookViewId="0">
      <selection activeCell="F6" sqref="F6"/>
    </sheetView>
  </sheetViews>
  <sheetFormatPr defaultRowHeight="15"/>
  <cols>
    <col min="1" max="1" width="24" style="2" customWidth="1"/>
    <col min="2" max="2" width="28.85546875" style="2" customWidth="1"/>
    <col min="3" max="3" width="61.5703125" style="1" customWidth="1"/>
    <col min="4" max="4" width="18.140625" style="2" customWidth="1"/>
    <col min="5" max="6" width="19.85546875" style="1" customWidth="1"/>
    <col min="7" max="7" width="18.140625" style="1" customWidth="1"/>
    <col min="8" max="8" width="16.7109375" style="1" customWidth="1"/>
    <col min="9" max="9" width="25.42578125" style="1" customWidth="1"/>
    <col min="10" max="10" width="9.140625" style="1"/>
    <col min="11" max="11" width="11.42578125" style="1" customWidth="1"/>
    <col min="12" max="16384" width="9.140625" style="1"/>
  </cols>
  <sheetData>
    <row r="1" spans="1:15" ht="41.25" customHeight="1">
      <c r="A1" s="57" t="s">
        <v>37</v>
      </c>
      <c r="B1" s="57"/>
      <c r="C1" s="57"/>
      <c r="D1" s="57"/>
      <c r="E1" s="57"/>
      <c r="F1" s="57"/>
      <c r="G1" s="57"/>
      <c r="H1" s="57"/>
      <c r="I1" s="58"/>
      <c r="J1" s="4"/>
      <c r="K1" s="4"/>
      <c r="L1" s="5"/>
      <c r="M1" s="5"/>
      <c r="N1" s="3"/>
      <c r="O1" s="3"/>
    </row>
    <row r="2" spans="1:15" ht="15" customHeight="1">
      <c r="A2" s="24"/>
      <c r="B2" s="24"/>
      <c r="C2" s="24"/>
      <c r="D2" s="24"/>
      <c r="E2" s="12"/>
      <c r="F2" s="12"/>
      <c r="G2" s="24"/>
      <c r="H2" s="24"/>
      <c r="I2" s="13"/>
      <c r="J2" s="4"/>
      <c r="K2" s="4"/>
      <c r="L2" s="5"/>
      <c r="M2" s="5"/>
      <c r="N2" s="3"/>
      <c r="O2" s="3"/>
    </row>
    <row r="3" spans="1:15" ht="33" customHeight="1">
      <c r="A3" s="59" t="s">
        <v>15</v>
      </c>
      <c r="B3" s="59" t="s">
        <v>3</v>
      </c>
      <c r="C3" s="59" t="s">
        <v>1</v>
      </c>
      <c r="D3" s="59" t="s">
        <v>0</v>
      </c>
      <c r="E3" s="59" t="s">
        <v>38</v>
      </c>
      <c r="F3" s="60" t="s">
        <v>39</v>
      </c>
      <c r="G3" s="59" t="s">
        <v>4</v>
      </c>
      <c r="H3" s="62" t="s">
        <v>2</v>
      </c>
      <c r="I3" s="63" t="s">
        <v>16</v>
      </c>
      <c r="J3" s="6"/>
      <c r="K3" s="6"/>
      <c r="L3" s="6"/>
      <c r="M3" s="6"/>
    </row>
    <row r="4" spans="1:15" ht="102.75" customHeight="1">
      <c r="A4" s="59"/>
      <c r="B4" s="59"/>
      <c r="C4" s="59"/>
      <c r="D4" s="59"/>
      <c r="E4" s="59"/>
      <c r="F4" s="61"/>
      <c r="G4" s="59"/>
      <c r="H4" s="62"/>
      <c r="I4" s="64"/>
      <c r="J4" s="6"/>
      <c r="K4" s="6"/>
      <c r="L4" s="6"/>
      <c r="M4" s="6"/>
    </row>
    <row r="5" spans="1:15" s="15" customFormat="1" ht="81" customHeight="1">
      <c r="A5" s="49" t="s">
        <v>5</v>
      </c>
      <c r="B5" s="18" t="s">
        <v>6</v>
      </c>
      <c r="C5" s="7" t="s">
        <v>28</v>
      </c>
      <c r="D5" s="18" t="s">
        <v>7</v>
      </c>
      <c r="E5" s="28">
        <v>3.0960000000000001</v>
      </c>
      <c r="F5" s="35">
        <v>0</v>
      </c>
      <c r="G5" s="11">
        <f>F5/E5</f>
        <v>0</v>
      </c>
      <c r="H5" s="26"/>
      <c r="I5" s="8" t="s">
        <v>19</v>
      </c>
      <c r="J5" s="17"/>
      <c r="K5" s="17"/>
      <c r="L5" s="17"/>
      <c r="M5" s="17"/>
    </row>
    <row r="6" spans="1:15" s="15" customFormat="1" ht="87.75" customHeight="1">
      <c r="A6" s="50"/>
      <c r="B6" s="55" t="s">
        <v>18</v>
      </c>
      <c r="C6" s="7" t="s">
        <v>36</v>
      </c>
      <c r="D6" s="18" t="s">
        <v>7</v>
      </c>
      <c r="E6" s="28">
        <v>0</v>
      </c>
      <c r="F6" s="35">
        <v>0</v>
      </c>
      <c r="G6" s="11">
        <v>0</v>
      </c>
      <c r="H6" s="28"/>
      <c r="I6" s="8" t="s">
        <v>20</v>
      </c>
      <c r="J6" s="17"/>
      <c r="K6" s="17"/>
      <c r="L6" s="17"/>
      <c r="M6" s="17"/>
    </row>
    <row r="7" spans="1:15" s="15" customFormat="1" ht="69" customHeight="1">
      <c r="A7" s="50"/>
      <c r="B7" s="56"/>
      <c r="C7" s="7" t="s">
        <v>31</v>
      </c>
      <c r="D7" s="18" t="s">
        <v>7</v>
      </c>
      <c r="E7" s="28">
        <v>0</v>
      </c>
      <c r="F7" s="35">
        <v>0</v>
      </c>
      <c r="G7" s="11">
        <v>0</v>
      </c>
      <c r="H7" s="28"/>
      <c r="I7" s="8" t="s">
        <v>20</v>
      </c>
      <c r="J7" s="17"/>
      <c r="K7" s="17"/>
      <c r="L7" s="17"/>
      <c r="M7" s="17"/>
    </row>
    <row r="8" spans="1:15" s="15" customFormat="1" ht="60" customHeight="1">
      <c r="A8" s="50"/>
      <c r="B8" s="37"/>
      <c r="C8" s="27" t="s">
        <v>32</v>
      </c>
      <c r="D8" s="18" t="s">
        <v>7</v>
      </c>
      <c r="E8" s="28">
        <v>18</v>
      </c>
      <c r="F8" s="35">
        <v>13</v>
      </c>
      <c r="G8" s="11">
        <f t="shared" ref="G8:G9" si="0">F8/E8</f>
        <v>0.72222222222222221</v>
      </c>
      <c r="H8" s="28"/>
      <c r="I8" s="8" t="s">
        <v>20</v>
      </c>
      <c r="J8" s="17"/>
      <c r="K8" s="17"/>
      <c r="L8" s="17"/>
      <c r="M8" s="17"/>
    </row>
    <row r="9" spans="1:15" s="15" customFormat="1" ht="117" customHeight="1">
      <c r="A9" s="49" t="s">
        <v>8</v>
      </c>
      <c r="B9" s="44" t="s">
        <v>9</v>
      </c>
      <c r="C9" s="54" t="s">
        <v>21</v>
      </c>
      <c r="D9" s="44" t="s">
        <v>7</v>
      </c>
      <c r="E9" s="47">
        <v>6</v>
      </c>
      <c r="F9" s="36">
        <v>0</v>
      </c>
      <c r="G9" s="48">
        <f t="shared" si="0"/>
        <v>0</v>
      </c>
      <c r="H9" s="44"/>
      <c r="I9" s="8" t="s">
        <v>25</v>
      </c>
      <c r="J9" s="17"/>
      <c r="K9" s="17"/>
      <c r="L9" s="17"/>
      <c r="M9" s="17"/>
    </row>
    <row r="10" spans="1:15" s="15" customFormat="1" ht="108" hidden="1" customHeight="1">
      <c r="A10" s="50"/>
      <c r="B10" s="52"/>
      <c r="C10" s="45"/>
      <c r="D10" s="45"/>
      <c r="E10" s="45"/>
      <c r="F10" s="31"/>
      <c r="G10" s="45"/>
      <c r="H10" s="45"/>
      <c r="I10" s="8" t="s">
        <v>25</v>
      </c>
      <c r="J10" s="17"/>
      <c r="K10" s="17"/>
      <c r="L10" s="17"/>
      <c r="M10" s="17"/>
    </row>
    <row r="11" spans="1:15" s="15" customFormat="1" ht="107.25" hidden="1" customHeight="1">
      <c r="A11" s="50"/>
      <c r="B11" s="52"/>
      <c r="C11" s="45"/>
      <c r="D11" s="45"/>
      <c r="E11" s="45"/>
      <c r="F11" s="31"/>
      <c r="G11" s="45"/>
      <c r="H11" s="45"/>
      <c r="I11" s="8" t="s">
        <v>25</v>
      </c>
      <c r="J11" s="17"/>
      <c r="K11" s="17"/>
      <c r="L11" s="17"/>
      <c r="M11" s="17"/>
    </row>
    <row r="12" spans="1:15" s="15" customFormat="1" ht="89.25" hidden="1" customHeight="1">
      <c r="A12" s="50"/>
      <c r="B12" s="52"/>
      <c r="C12" s="45"/>
      <c r="D12" s="45"/>
      <c r="E12" s="45"/>
      <c r="F12" s="31"/>
      <c r="G12" s="45"/>
      <c r="H12" s="45"/>
      <c r="I12" s="8" t="s">
        <v>25</v>
      </c>
      <c r="J12" s="17"/>
      <c r="K12" s="17"/>
      <c r="L12" s="17"/>
      <c r="M12" s="17"/>
    </row>
    <row r="13" spans="1:15" s="15" customFormat="1" ht="54.75" hidden="1" customHeight="1">
      <c r="A13" s="50"/>
      <c r="B13" s="52"/>
      <c r="C13" s="45"/>
      <c r="D13" s="45"/>
      <c r="E13" s="45"/>
      <c r="F13" s="31"/>
      <c r="G13" s="45"/>
      <c r="H13" s="45"/>
      <c r="I13" s="8" t="s">
        <v>25</v>
      </c>
      <c r="J13" s="17"/>
      <c r="K13" s="17"/>
      <c r="L13" s="17"/>
      <c r="M13" s="17"/>
    </row>
    <row r="14" spans="1:15" s="15" customFormat="1" ht="64.5" hidden="1" customHeight="1">
      <c r="A14" s="50"/>
      <c r="B14" s="52"/>
      <c r="C14" s="46"/>
      <c r="D14" s="46"/>
      <c r="E14" s="46"/>
      <c r="F14" s="32"/>
      <c r="G14" s="46"/>
      <c r="H14" s="46"/>
      <c r="I14" s="8" t="s">
        <v>25</v>
      </c>
      <c r="J14" s="17"/>
      <c r="K14" s="17"/>
      <c r="L14" s="17"/>
      <c r="M14" s="17"/>
    </row>
    <row r="15" spans="1:15" s="15" customFormat="1" ht="119.25" customHeight="1">
      <c r="A15" s="50"/>
      <c r="B15" s="53"/>
      <c r="C15" s="27" t="s">
        <v>22</v>
      </c>
      <c r="D15" s="28" t="s">
        <v>7</v>
      </c>
      <c r="E15" s="27">
        <v>21</v>
      </c>
      <c r="F15" s="34">
        <v>10</v>
      </c>
      <c r="G15" s="29">
        <f>F15/E15</f>
        <v>0.47619047619047616</v>
      </c>
      <c r="H15" s="26"/>
      <c r="I15" s="8" t="s">
        <v>25</v>
      </c>
      <c r="J15" s="17"/>
      <c r="K15" s="17"/>
      <c r="L15" s="17"/>
      <c r="M15" s="17"/>
    </row>
    <row r="16" spans="1:15" s="15" customFormat="1" ht="114.75" customHeight="1">
      <c r="A16" s="50"/>
      <c r="B16" s="21" t="s">
        <v>17</v>
      </c>
      <c r="C16" s="27" t="s">
        <v>27</v>
      </c>
      <c r="D16" s="28" t="s">
        <v>7</v>
      </c>
      <c r="E16" s="37" t="s">
        <v>40</v>
      </c>
      <c r="F16" s="34">
        <v>52.670999999999999</v>
      </c>
      <c r="G16" s="29">
        <v>0</v>
      </c>
      <c r="H16" s="26"/>
      <c r="I16" s="8" t="s">
        <v>25</v>
      </c>
      <c r="J16" s="17"/>
      <c r="K16" s="17"/>
      <c r="L16" s="17"/>
      <c r="M16" s="17"/>
    </row>
    <row r="17" spans="1:13" s="15" customFormat="1" ht="114.75" customHeight="1">
      <c r="A17" s="51"/>
      <c r="B17" s="26" t="s">
        <v>29</v>
      </c>
      <c r="C17" s="7" t="s">
        <v>30</v>
      </c>
      <c r="D17" s="28" t="s">
        <v>7</v>
      </c>
      <c r="E17" s="27">
        <v>305</v>
      </c>
      <c r="F17" s="34">
        <v>39</v>
      </c>
      <c r="G17" s="29">
        <f>F17/E17</f>
        <v>0.12786885245901639</v>
      </c>
      <c r="H17" s="26"/>
      <c r="I17" s="8" t="s">
        <v>25</v>
      </c>
      <c r="J17" s="17"/>
      <c r="K17" s="17"/>
      <c r="L17" s="17"/>
      <c r="M17" s="17"/>
    </row>
    <row r="18" spans="1:13" s="15" customFormat="1" ht="61.5" customHeight="1">
      <c r="A18" s="49" t="s">
        <v>10</v>
      </c>
      <c r="B18" s="39" t="s">
        <v>11</v>
      </c>
      <c r="C18" s="7" t="s">
        <v>23</v>
      </c>
      <c r="D18" s="26" t="s">
        <v>7</v>
      </c>
      <c r="E18" s="26">
        <v>30.27</v>
      </c>
      <c r="F18" s="35">
        <v>95.67</v>
      </c>
      <c r="G18" s="19">
        <f t="shared" ref="G18:G22" si="1">F18/E18</f>
        <v>3.1605550049554014</v>
      </c>
      <c r="H18" s="9"/>
      <c r="I18" s="20" t="s">
        <v>20</v>
      </c>
      <c r="J18" s="17"/>
      <c r="K18" s="17"/>
      <c r="L18" s="17"/>
      <c r="M18" s="17"/>
    </row>
    <row r="19" spans="1:13" s="15" customFormat="1" ht="78.75" customHeight="1">
      <c r="A19" s="50"/>
      <c r="B19" s="41"/>
      <c r="C19" s="7" t="s">
        <v>24</v>
      </c>
      <c r="D19" s="28" t="s">
        <v>7</v>
      </c>
      <c r="E19" s="26">
        <v>32.19</v>
      </c>
      <c r="F19" s="35">
        <v>98.53</v>
      </c>
      <c r="G19" s="19">
        <f t="shared" si="1"/>
        <v>3.0608884746815783</v>
      </c>
      <c r="H19" s="9"/>
      <c r="I19" s="20" t="s">
        <v>20</v>
      </c>
      <c r="J19" s="17"/>
      <c r="K19" s="17"/>
      <c r="L19" s="17"/>
      <c r="M19" s="17"/>
    </row>
    <row r="20" spans="1:13" s="15" customFormat="1" ht="135.75" customHeight="1">
      <c r="A20" s="51"/>
      <c r="B20" s="30" t="s">
        <v>33</v>
      </c>
      <c r="C20" s="26" t="s">
        <v>34</v>
      </c>
      <c r="D20" s="28" t="s">
        <v>7</v>
      </c>
      <c r="E20" s="26">
        <v>0.28000000000000003</v>
      </c>
      <c r="F20" s="35">
        <v>99.3</v>
      </c>
      <c r="G20" s="19">
        <f t="shared" si="1"/>
        <v>354.64285714285711</v>
      </c>
      <c r="H20" s="9"/>
      <c r="I20" s="20" t="s">
        <v>20</v>
      </c>
      <c r="J20" s="17"/>
      <c r="K20" s="17"/>
      <c r="L20" s="17"/>
      <c r="M20" s="17"/>
    </row>
    <row r="21" spans="1:13" s="15" customFormat="1" ht="62.25" customHeight="1">
      <c r="A21" s="38" t="s">
        <v>12</v>
      </c>
      <c r="B21" s="39" t="s">
        <v>14</v>
      </c>
      <c r="C21" s="7" t="s">
        <v>13</v>
      </c>
      <c r="D21" s="25" t="s">
        <v>7</v>
      </c>
      <c r="E21" s="7">
        <v>49</v>
      </c>
      <c r="F21" s="7">
        <v>31.4</v>
      </c>
      <c r="G21" s="22">
        <f t="shared" si="1"/>
        <v>0.64081632653061227</v>
      </c>
      <c r="H21" s="23"/>
      <c r="I21" s="8" t="s">
        <v>26</v>
      </c>
      <c r="J21" s="17"/>
      <c r="K21" s="17"/>
      <c r="L21" s="17"/>
      <c r="M21" s="17"/>
    </row>
    <row r="22" spans="1:13" s="15" customFormat="1" ht="78.75" customHeight="1">
      <c r="A22" s="38"/>
      <c r="B22" s="40"/>
      <c r="C22" s="7" t="s">
        <v>35</v>
      </c>
      <c r="D22" s="25" t="s">
        <v>7</v>
      </c>
      <c r="E22" s="25">
        <v>55.2</v>
      </c>
      <c r="F22" s="33">
        <v>52</v>
      </c>
      <c r="G22" s="22">
        <f t="shared" si="1"/>
        <v>0.94202898550724634</v>
      </c>
      <c r="H22" s="9"/>
      <c r="I22" s="8" t="s">
        <v>26</v>
      </c>
      <c r="J22" s="17"/>
      <c r="K22" s="17"/>
      <c r="L22" s="17"/>
      <c r="M22" s="17"/>
    </row>
    <row r="23" spans="1:13" ht="31.5" customHeight="1">
      <c r="A23" s="14"/>
      <c r="B23" s="14"/>
      <c r="C23" s="15"/>
      <c r="D23" s="14"/>
      <c r="E23" s="15"/>
      <c r="F23" s="15"/>
      <c r="G23" s="15"/>
      <c r="H23" s="15"/>
      <c r="I23" s="10"/>
    </row>
    <row r="24" spans="1:13" ht="25.5" customHeight="1">
      <c r="A24" s="42"/>
      <c r="B24" s="43"/>
      <c r="C24" s="43"/>
      <c r="D24" s="16"/>
      <c r="E24" s="17"/>
      <c r="F24" s="17"/>
      <c r="G24" s="15"/>
      <c r="H24" s="15"/>
      <c r="I24" s="10"/>
    </row>
  </sheetData>
  <mergeCells count="24">
    <mergeCell ref="B6:B7"/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8"/>
    <mergeCell ref="A21:A22"/>
    <mergeCell ref="B21:B22"/>
    <mergeCell ref="B18:B19"/>
    <mergeCell ref="A24:C24"/>
    <mergeCell ref="H9:H14"/>
    <mergeCell ref="D9:D14"/>
    <mergeCell ref="E9:E14"/>
    <mergeCell ref="G9:G14"/>
    <mergeCell ref="A9:A17"/>
    <mergeCell ref="B9:B15"/>
    <mergeCell ref="C9:C14"/>
    <mergeCell ref="A18:A20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Хватов Андрей Евгеньевич</dc:creator>
  <cp:lastModifiedBy>Надежда В. Мамаева</cp:lastModifiedBy>
  <cp:lastPrinted>2023-03-06T05:28:41Z</cp:lastPrinted>
  <dcterms:created xsi:type="dcterms:W3CDTF">2019-06-18T10:03:19Z</dcterms:created>
  <dcterms:modified xsi:type="dcterms:W3CDTF">2023-03-06T05:44:29Z</dcterms:modified>
</cp:coreProperties>
</file>