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28800" windowHeight="10815"/>
  </bookViews>
  <sheets>
    <sheet name="сентябрь" sheetId="5" r:id="rId1"/>
  </sheets>
  <calcPr calcId="144525"/>
</workbook>
</file>

<file path=xl/calcChain.xml><?xml version="1.0" encoding="utf-8"?>
<calcChain xmlns="http://schemas.openxmlformats.org/spreadsheetml/2006/main">
  <c r="G9" i="5" l="1"/>
  <c r="G8" i="5"/>
  <c r="G21" i="5" l="1"/>
  <c r="G18" i="5" l="1"/>
  <c r="G25" i="5" l="1"/>
  <c r="G24" i="5"/>
  <c r="G23" i="5"/>
  <c r="G22" i="5"/>
  <c r="G20" i="5"/>
  <c r="G19" i="5"/>
  <c r="G17" i="5"/>
  <c r="G16" i="5"/>
  <c r="G10" i="5"/>
  <c r="G7" i="5"/>
  <c r="G6" i="5"/>
  <c r="G5" i="5"/>
</calcChain>
</file>

<file path=xl/sharedStrings.xml><?xml version="1.0" encoding="utf-8"?>
<sst xmlns="http://schemas.openxmlformats.org/spreadsheetml/2006/main" count="78" uniqueCount="46">
  <si>
    <t>Тип (результат/ показатель)</t>
  </si>
  <si>
    <t>Наименование результата/показателя, единица измерения</t>
  </si>
  <si>
    <t>Комментарий</t>
  </si>
  <si>
    <t>Наименование регионального проекта</t>
  </si>
  <si>
    <t>Процент
достижения планового значения на конец отчетного периода</t>
  </si>
  <si>
    <t>Жилье и городская среда</t>
  </si>
  <si>
    <t>Жилье</t>
  </si>
  <si>
    <t>показатель</t>
  </si>
  <si>
    <t>Культура</t>
  </si>
  <si>
    <t>Творческие люди</t>
  </si>
  <si>
    <t>Экология</t>
  </si>
  <si>
    <t>Чистая вода</t>
  </si>
  <si>
    <t>Демография</t>
  </si>
  <si>
    <t>Уровень обеспеченности граждан спортивными сооружениями исходя  из единовременной пропускной способности объектов спорта, %</t>
  </si>
  <si>
    <t xml:space="preserve"> Спорт - норма жизни</t>
  </si>
  <si>
    <t>Наименование национального проекта</t>
  </si>
  <si>
    <t>Ответственный исполнитель</t>
  </si>
  <si>
    <t>Плановое значение для муниципального образования на 2021 год</t>
  </si>
  <si>
    <t>Культурная среда</t>
  </si>
  <si>
    <t xml:space="preserve">Обеспечение устойчивого сокращения непригодного для проживания жилищного фонда </t>
  </si>
  <si>
    <t>Отдел архитектуры и градостроительства Администрации ГО Верхотурский</t>
  </si>
  <si>
    <t>Отдел ЖКХ Администрации ГО Верхотурский</t>
  </si>
  <si>
    <t>Количество специалистов, прошедших повышение квалификаций на базе Центров непрерывного образования в городском округе Верхотурский, человек</t>
  </si>
  <si>
    <t xml:space="preserve">Количество волонтеров, вовлеченных в программу "Волонтеры культуры" в городском округе Верхотурский, единиц </t>
  </si>
  <si>
    <t>Доля населения городского округа Верхотурский, обеспеченного качественной питьевой водой из систем централизованного водоснабжения, %</t>
  </si>
  <si>
    <t>Доля городского населения городского округа Верхотурский, обеспеченного качественной питьевой водой из систем централизованного водоснабжения, %</t>
  </si>
  <si>
    <t xml:space="preserve">Доля детей и молодежи (возраст 3–29 лет), систематически занимающихся физической культурой и спортом в городском округе Верхотурский, % </t>
  </si>
  <si>
    <t>Доля граждан среднего возраста (женщины: 30–54 года; мужчины: 30–59 лет), систематически занимающихся физической культурой и спортом в городском округе Верхотурский, %</t>
  </si>
  <si>
    <t>Председатель комитета экономики и планирования Администрации ГО Верхотурский</t>
  </si>
  <si>
    <t>Управление культуры, туризма и молодежной политики Администрации ГО Верхотурский</t>
  </si>
  <si>
    <t>Е.Н. Нарсеева</t>
  </si>
  <si>
    <t>МКОУ «Спортивный клуб "Олимп"</t>
  </si>
  <si>
    <t>Число посещений культурных мероприятий в городском округе Верхотурский, тысяч посещений</t>
  </si>
  <si>
    <t>Объем жилищного строительства в городском округе Верхотурский, тысяч квадратных метров</t>
  </si>
  <si>
    <t>Доля граждан старшего возраста (женщины: 55–79 лет; мужчины: 60–79 лет), систематически занимающихся физической культурой и спортом, в общей численности граждан старшего возраста, %</t>
  </si>
  <si>
    <t>Цифровая культура</t>
  </si>
  <si>
    <t>Количество обращений к порталу "Культура Урала. РФ" (городской округ Верхотурский)</t>
  </si>
  <si>
    <t>Информация о достижении показателей и результатов муниципального компонента региональной составляющей национальных проектов по состоянию на                                                            01 ноября 2021 года на территории городского округа Верхотурский</t>
  </si>
  <si>
    <t>Факт на 01.11.2021</t>
  </si>
  <si>
    <t>Комплексная система обращения с твердыми коммунальными отходами (Свердловская область)</t>
  </si>
  <si>
    <t>Доля твердых коммунальных отходов, направленных на захоронение, в общем объеме образованных твердых коммунальных отходов</t>
  </si>
  <si>
    <t>Количество квадратных метров, расселенного аварийного жилищного фонда в  городском округе Верхотурский,  квадратных метров общей площади</t>
  </si>
  <si>
    <t>Количество граждан, расселенных из аварийного жилищного фонда в  городском округе Верхотурский, человек</t>
  </si>
  <si>
    <t>Количество благоустроенных общественных территорий (ГО Верхотурский)</t>
  </si>
  <si>
    <t>Формирование комфортной городской среды на территории Свердловской области</t>
  </si>
  <si>
    <t>Прирост среднего индекса качества городской среды по отношению к 2019 году (ГО Верхотурский)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</si>
</sst>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1"/>
      <color theme="1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</font>
    <font>
      <i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Fill="0" applyProtection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164" fontId="10" fillId="0" borderId="2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 vertical="top"/>
    </xf>
    <xf numFmtId="10" fontId="10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2" fillId="0" borderId="2" xfId="0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zoomScale="60" zoomScaleNormal="60" workbookViewId="0">
      <selection activeCell="L7" sqref="L7"/>
    </sheetView>
  </sheetViews>
  <sheetFormatPr defaultRowHeight="15"/>
  <cols>
    <col min="1" max="1" width="24" style="2" customWidth="1"/>
    <col min="2" max="2" width="28.85546875" style="2" customWidth="1"/>
    <col min="3" max="3" width="61.5703125" style="1" customWidth="1"/>
    <col min="4" max="4" width="18.140625" style="2" customWidth="1"/>
    <col min="5" max="6" width="19.85546875" style="1" customWidth="1"/>
    <col min="7" max="7" width="18.140625" style="1" customWidth="1"/>
    <col min="8" max="8" width="16.7109375" style="1" customWidth="1"/>
    <col min="9" max="9" width="25.42578125" style="1" customWidth="1"/>
    <col min="10" max="10" width="9.140625" style="1"/>
    <col min="11" max="11" width="11.42578125" style="1" customWidth="1"/>
    <col min="12" max="16384" width="9.140625" style="1"/>
  </cols>
  <sheetData>
    <row r="1" spans="1:15" ht="41.25" customHeight="1">
      <c r="A1" s="39" t="s">
        <v>37</v>
      </c>
      <c r="B1" s="39"/>
      <c r="C1" s="39"/>
      <c r="D1" s="39"/>
      <c r="E1" s="39"/>
      <c r="F1" s="39"/>
      <c r="G1" s="39"/>
      <c r="H1" s="39"/>
      <c r="I1" s="40"/>
      <c r="J1" s="4"/>
      <c r="K1" s="4"/>
      <c r="L1" s="5"/>
      <c r="M1" s="5"/>
      <c r="N1" s="3"/>
      <c r="O1" s="3"/>
    </row>
    <row r="2" spans="1:15" ht="15" customHeight="1">
      <c r="A2" s="29"/>
      <c r="B2" s="29"/>
      <c r="C2" s="29"/>
      <c r="D2" s="29"/>
      <c r="E2" s="12"/>
      <c r="F2" s="12"/>
      <c r="G2" s="29"/>
      <c r="H2" s="29"/>
      <c r="I2" s="13"/>
      <c r="J2" s="4"/>
      <c r="K2" s="4"/>
      <c r="L2" s="5"/>
      <c r="M2" s="5"/>
      <c r="N2" s="3"/>
      <c r="O2" s="3"/>
    </row>
    <row r="3" spans="1:15" ht="33" customHeight="1">
      <c r="A3" s="41" t="s">
        <v>15</v>
      </c>
      <c r="B3" s="41" t="s">
        <v>3</v>
      </c>
      <c r="C3" s="41" t="s">
        <v>1</v>
      </c>
      <c r="D3" s="41" t="s">
        <v>0</v>
      </c>
      <c r="E3" s="41" t="s">
        <v>17</v>
      </c>
      <c r="F3" s="42" t="s">
        <v>38</v>
      </c>
      <c r="G3" s="41" t="s">
        <v>4</v>
      </c>
      <c r="H3" s="44" t="s">
        <v>2</v>
      </c>
      <c r="I3" s="45" t="s">
        <v>16</v>
      </c>
      <c r="J3" s="6"/>
      <c r="K3" s="6"/>
      <c r="L3" s="6"/>
      <c r="M3" s="6"/>
    </row>
    <row r="4" spans="1:15" ht="102.75" customHeight="1">
      <c r="A4" s="41"/>
      <c r="B4" s="41"/>
      <c r="C4" s="41"/>
      <c r="D4" s="41"/>
      <c r="E4" s="41"/>
      <c r="F4" s="43"/>
      <c r="G4" s="41"/>
      <c r="H4" s="44"/>
      <c r="I4" s="46"/>
      <c r="J4" s="6"/>
      <c r="K4" s="6"/>
      <c r="L4" s="6"/>
      <c r="M4" s="6"/>
    </row>
    <row r="5" spans="1:15" ht="81" customHeight="1">
      <c r="A5" s="47" t="s">
        <v>5</v>
      </c>
      <c r="B5" s="18" t="s">
        <v>6</v>
      </c>
      <c r="C5" s="7" t="s">
        <v>33</v>
      </c>
      <c r="D5" s="18" t="s">
        <v>7</v>
      </c>
      <c r="E5" s="25">
        <v>4.7380000000000004</v>
      </c>
      <c r="F5" s="25">
        <v>1.38</v>
      </c>
      <c r="G5" s="11">
        <f t="shared" ref="G5:G10" si="0">F5/E5</f>
        <v>0.29126213592233002</v>
      </c>
      <c r="H5" s="24"/>
      <c r="I5" s="8" t="s">
        <v>20</v>
      </c>
      <c r="J5" s="6"/>
      <c r="K5" s="6"/>
      <c r="L5" s="6"/>
      <c r="M5" s="6"/>
    </row>
    <row r="6" spans="1:15" ht="87.75" customHeight="1">
      <c r="A6" s="48"/>
      <c r="B6" s="49" t="s">
        <v>19</v>
      </c>
      <c r="C6" s="7" t="s">
        <v>41</v>
      </c>
      <c r="D6" s="18" t="s">
        <v>7</v>
      </c>
      <c r="E6" s="25">
        <v>100</v>
      </c>
      <c r="F6" s="25">
        <v>0</v>
      </c>
      <c r="G6" s="11">
        <f t="shared" si="0"/>
        <v>0</v>
      </c>
      <c r="H6" s="25"/>
      <c r="I6" s="8" t="s">
        <v>21</v>
      </c>
      <c r="J6" s="6"/>
      <c r="K6" s="6"/>
      <c r="L6" s="6"/>
      <c r="M6" s="6"/>
    </row>
    <row r="7" spans="1:15" ht="69" customHeight="1">
      <c r="A7" s="48"/>
      <c r="B7" s="50"/>
      <c r="C7" s="7" t="s">
        <v>42</v>
      </c>
      <c r="D7" s="18" t="s">
        <v>7</v>
      </c>
      <c r="E7" s="25">
        <v>3</v>
      </c>
      <c r="F7" s="25">
        <v>0</v>
      </c>
      <c r="G7" s="11">
        <f t="shared" si="0"/>
        <v>0</v>
      </c>
      <c r="H7" s="25"/>
      <c r="I7" s="8" t="s">
        <v>21</v>
      </c>
      <c r="J7" s="6"/>
      <c r="K7" s="6"/>
      <c r="L7" s="6"/>
      <c r="M7" s="6"/>
    </row>
    <row r="8" spans="1:15" ht="60" customHeight="1">
      <c r="A8" s="48"/>
      <c r="B8" s="54" t="s">
        <v>44</v>
      </c>
      <c r="C8" s="38" t="s">
        <v>43</v>
      </c>
      <c r="D8" s="18" t="s">
        <v>7</v>
      </c>
      <c r="E8" s="36">
        <v>2</v>
      </c>
      <c r="F8" s="36">
        <v>2</v>
      </c>
      <c r="G8" s="11">
        <f t="shared" si="0"/>
        <v>1</v>
      </c>
      <c r="H8" s="36"/>
      <c r="I8" s="8" t="s">
        <v>21</v>
      </c>
      <c r="J8" s="6"/>
      <c r="K8" s="6"/>
      <c r="L8" s="6"/>
      <c r="M8" s="6"/>
    </row>
    <row r="9" spans="1:15" ht="69" customHeight="1">
      <c r="A9" s="57"/>
      <c r="B9" s="68"/>
      <c r="C9" s="38" t="s">
        <v>45</v>
      </c>
      <c r="D9" s="18" t="s">
        <v>7</v>
      </c>
      <c r="E9" s="36">
        <v>8</v>
      </c>
      <c r="F9" s="36">
        <v>8</v>
      </c>
      <c r="G9" s="11">
        <f t="shared" si="0"/>
        <v>1</v>
      </c>
      <c r="H9" s="36"/>
      <c r="I9" s="8" t="s">
        <v>21</v>
      </c>
      <c r="J9" s="6"/>
      <c r="K9" s="6"/>
      <c r="L9" s="6"/>
      <c r="M9" s="6"/>
    </row>
    <row r="10" spans="1:15" ht="117" customHeight="1">
      <c r="A10" s="47" t="s">
        <v>8</v>
      </c>
      <c r="B10" s="51" t="s">
        <v>9</v>
      </c>
      <c r="C10" s="54" t="s">
        <v>22</v>
      </c>
      <c r="D10" s="51" t="s">
        <v>7</v>
      </c>
      <c r="E10" s="64">
        <v>11</v>
      </c>
      <c r="F10" s="31">
        <v>11</v>
      </c>
      <c r="G10" s="65">
        <f t="shared" si="0"/>
        <v>1</v>
      </c>
      <c r="H10" s="51"/>
      <c r="I10" s="8" t="s">
        <v>29</v>
      </c>
      <c r="J10" s="6"/>
      <c r="K10" s="6"/>
      <c r="L10" s="6"/>
      <c r="M10" s="6"/>
    </row>
    <row r="11" spans="1:15" ht="60.75" hidden="1" customHeight="1">
      <c r="A11" s="48"/>
      <c r="B11" s="52"/>
      <c r="C11" s="55"/>
      <c r="D11" s="55"/>
      <c r="E11" s="55"/>
      <c r="F11" s="27"/>
      <c r="G11" s="55"/>
      <c r="H11" s="55"/>
      <c r="I11" s="8" t="s">
        <v>29</v>
      </c>
      <c r="J11" s="6"/>
      <c r="K11" s="6"/>
      <c r="L11" s="6"/>
      <c r="M11" s="6"/>
    </row>
    <row r="12" spans="1:15" ht="59.25" hidden="1" customHeight="1">
      <c r="A12" s="48"/>
      <c r="B12" s="52"/>
      <c r="C12" s="55"/>
      <c r="D12" s="55"/>
      <c r="E12" s="55"/>
      <c r="F12" s="27"/>
      <c r="G12" s="55"/>
      <c r="H12" s="55"/>
      <c r="I12" s="8" t="s">
        <v>29</v>
      </c>
      <c r="J12" s="6"/>
      <c r="K12" s="6"/>
      <c r="L12" s="6"/>
      <c r="M12" s="6"/>
    </row>
    <row r="13" spans="1:15" ht="60.75" hidden="1" customHeight="1">
      <c r="A13" s="48"/>
      <c r="B13" s="52"/>
      <c r="C13" s="55"/>
      <c r="D13" s="55"/>
      <c r="E13" s="55"/>
      <c r="F13" s="27"/>
      <c r="G13" s="55"/>
      <c r="H13" s="55"/>
      <c r="I13" s="8" t="s">
        <v>29</v>
      </c>
      <c r="J13" s="6"/>
      <c r="K13" s="6"/>
      <c r="L13" s="6"/>
      <c r="M13" s="6"/>
    </row>
    <row r="14" spans="1:15" ht="93" hidden="1" customHeight="1">
      <c r="A14" s="48"/>
      <c r="B14" s="52"/>
      <c r="C14" s="55"/>
      <c r="D14" s="55"/>
      <c r="E14" s="55"/>
      <c r="F14" s="27"/>
      <c r="G14" s="55"/>
      <c r="H14" s="55"/>
      <c r="I14" s="8" t="s">
        <v>29</v>
      </c>
      <c r="J14" s="6"/>
      <c r="K14" s="6"/>
      <c r="L14" s="6"/>
      <c r="M14" s="6"/>
    </row>
    <row r="15" spans="1:15" ht="82.5" hidden="1" customHeight="1">
      <c r="A15" s="48"/>
      <c r="B15" s="52"/>
      <c r="C15" s="56"/>
      <c r="D15" s="56"/>
      <c r="E15" s="56"/>
      <c r="F15" s="28"/>
      <c r="G15" s="56"/>
      <c r="H15" s="56"/>
      <c r="I15" s="8" t="s">
        <v>29</v>
      </c>
      <c r="J15" s="6"/>
      <c r="K15" s="6"/>
      <c r="L15" s="6"/>
      <c r="M15" s="6"/>
    </row>
    <row r="16" spans="1:15" s="15" customFormat="1" ht="119.25" customHeight="1">
      <c r="A16" s="48"/>
      <c r="B16" s="53"/>
      <c r="C16" s="26" t="s">
        <v>23</v>
      </c>
      <c r="D16" s="25" t="s">
        <v>7</v>
      </c>
      <c r="E16" s="26">
        <v>12</v>
      </c>
      <c r="F16" s="26">
        <v>40</v>
      </c>
      <c r="G16" s="30">
        <f>F16/E16</f>
        <v>3.3333333333333335</v>
      </c>
      <c r="H16" s="24"/>
      <c r="I16" s="8" t="s">
        <v>29</v>
      </c>
      <c r="J16" s="17"/>
      <c r="K16" s="17"/>
      <c r="L16" s="17"/>
      <c r="M16" s="17"/>
    </row>
    <row r="17" spans="1:13" s="15" customFormat="1" ht="114.75" customHeight="1">
      <c r="A17" s="48"/>
      <c r="B17" s="21" t="s">
        <v>18</v>
      </c>
      <c r="C17" s="26" t="s">
        <v>32</v>
      </c>
      <c r="D17" s="25" t="s">
        <v>7</v>
      </c>
      <c r="E17" s="26">
        <v>228.96</v>
      </c>
      <c r="F17" s="26">
        <v>201.77</v>
      </c>
      <c r="G17" s="30">
        <f>F17/E17</f>
        <v>0.88124563242487775</v>
      </c>
      <c r="H17" s="24"/>
      <c r="I17" s="8" t="s">
        <v>29</v>
      </c>
      <c r="J17" s="17"/>
      <c r="K17" s="17"/>
      <c r="L17" s="17"/>
      <c r="M17" s="17"/>
    </row>
    <row r="18" spans="1:13" s="15" customFormat="1" ht="114.75" customHeight="1">
      <c r="A18" s="57"/>
      <c r="B18" s="32" t="s">
        <v>35</v>
      </c>
      <c r="C18" s="7" t="s">
        <v>36</v>
      </c>
      <c r="D18" s="33" t="s">
        <v>7</v>
      </c>
      <c r="E18" s="34">
        <v>160</v>
      </c>
      <c r="F18" s="34">
        <v>134</v>
      </c>
      <c r="G18" s="35">
        <f>F18/E18</f>
        <v>0.83750000000000002</v>
      </c>
      <c r="H18" s="32"/>
      <c r="I18" s="8" t="s">
        <v>29</v>
      </c>
      <c r="J18" s="17"/>
      <c r="K18" s="17"/>
      <c r="L18" s="17"/>
      <c r="M18" s="17"/>
    </row>
    <row r="19" spans="1:13" s="15" customFormat="1" ht="61.5" customHeight="1">
      <c r="A19" s="47" t="s">
        <v>10</v>
      </c>
      <c r="B19" s="59" t="s">
        <v>11</v>
      </c>
      <c r="C19" s="7" t="s">
        <v>24</v>
      </c>
      <c r="D19" s="24" t="s">
        <v>7</v>
      </c>
      <c r="E19" s="24">
        <v>97.24</v>
      </c>
      <c r="F19" s="25">
        <v>61.06</v>
      </c>
      <c r="G19" s="19">
        <f t="shared" ref="G19:G25" si="1">F19/E19</f>
        <v>0.62793089263677504</v>
      </c>
      <c r="H19" s="9"/>
      <c r="I19" s="20" t="s">
        <v>21</v>
      </c>
      <c r="J19" s="17"/>
      <c r="K19" s="17"/>
      <c r="L19" s="17"/>
      <c r="M19" s="17"/>
    </row>
    <row r="20" spans="1:13" s="15" customFormat="1" ht="78.75" customHeight="1">
      <c r="A20" s="48"/>
      <c r="B20" s="60"/>
      <c r="C20" s="7" t="s">
        <v>25</v>
      </c>
      <c r="D20" s="25" t="s">
        <v>7</v>
      </c>
      <c r="E20" s="24">
        <v>60.73</v>
      </c>
      <c r="F20" s="25">
        <v>49.47</v>
      </c>
      <c r="G20" s="19">
        <f t="shared" si="1"/>
        <v>0.81458916515725344</v>
      </c>
      <c r="H20" s="9"/>
      <c r="I20" s="20" t="s">
        <v>21</v>
      </c>
      <c r="J20" s="17"/>
      <c r="K20" s="17"/>
      <c r="L20" s="17"/>
      <c r="M20" s="17"/>
    </row>
    <row r="21" spans="1:13" s="15" customFormat="1" ht="135.75" customHeight="1">
      <c r="A21" s="57"/>
      <c r="B21" s="66" t="s">
        <v>39</v>
      </c>
      <c r="C21" s="67" t="s">
        <v>40</v>
      </c>
      <c r="D21" s="36" t="s">
        <v>7</v>
      </c>
      <c r="E21" s="37">
        <v>0.26300000000000001</v>
      </c>
      <c r="F21" s="36">
        <v>99.3</v>
      </c>
      <c r="G21" s="19">
        <f t="shared" si="1"/>
        <v>377.56653992395434</v>
      </c>
      <c r="H21" s="9"/>
      <c r="I21" s="20" t="s">
        <v>21</v>
      </c>
      <c r="J21" s="17"/>
      <c r="K21" s="17"/>
      <c r="L21" s="17"/>
      <c r="M21" s="17"/>
    </row>
    <row r="22" spans="1:13" ht="62.25" customHeight="1">
      <c r="A22" s="58" t="s">
        <v>12</v>
      </c>
      <c r="B22" s="59" t="s">
        <v>14</v>
      </c>
      <c r="C22" s="7" t="s">
        <v>13</v>
      </c>
      <c r="D22" s="24" t="s">
        <v>7</v>
      </c>
      <c r="E22" s="7">
        <v>48.11</v>
      </c>
      <c r="F22" s="7">
        <v>31.4</v>
      </c>
      <c r="G22" s="22">
        <f t="shared" si="1"/>
        <v>0.65267096237788402</v>
      </c>
      <c r="H22" s="23"/>
      <c r="I22" s="8" t="s">
        <v>31</v>
      </c>
      <c r="J22" s="6"/>
      <c r="K22" s="6"/>
      <c r="L22" s="6"/>
      <c r="M22" s="6"/>
    </row>
    <row r="23" spans="1:13" ht="78.75" customHeight="1">
      <c r="A23" s="58"/>
      <c r="B23" s="61"/>
      <c r="C23" s="7" t="s">
        <v>26</v>
      </c>
      <c r="D23" s="24" t="s">
        <v>7</v>
      </c>
      <c r="E23" s="24">
        <v>86.8</v>
      </c>
      <c r="F23" s="24">
        <v>83.7</v>
      </c>
      <c r="G23" s="22">
        <f t="shared" si="1"/>
        <v>0.9642857142857143</v>
      </c>
      <c r="H23" s="9"/>
      <c r="I23" s="8" t="s">
        <v>31</v>
      </c>
      <c r="J23" s="6"/>
      <c r="K23" s="6"/>
      <c r="L23" s="6"/>
      <c r="M23" s="6"/>
    </row>
    <row r="24" spans="1:13" ht="99" customHeight="1">
      <c r="A24" s="58"/>
      <c r="B24" s="61"/>
      <c r="C24" s="7" t="s">
        <v>27</v>
      </c>
      <c r="D24" s="24" t="s">
        <v>7</v>
      </c>
      <c r="E24" s="24">
        <v>37.5</v>
      </c>
      <c r="F24" s="7">
        <v>17.3</v>
      </c>
      <c r="G24" s="22">
        <f t="shared" si="1"/>
        <v>0.46133333333333337</v>
      </c>
      <c r="H24" s="9"/>
      <c r="I24" s="8" t="s">
        <v>31</v>
      </c>
      <c r="J24" s="6"/>
      <c r="K24" s="6"/>
      <c r="L24" s="6"/>
      <c r="M24" s="6"/>
    </row>
    <row r="25" spans="1:13" ht="100.5" customHeight="1">
      <c r="A25" s="58"/>
      <c r="B25" s="61"/>
      <c r="C25" s="7" t="s">
        <v>34</v>
      </c>
      <c r="D25" s="24" t="s">
        <v>7</v>
      </c>
      <c r="E25" s="24">
        <v>20</v>
      </c>
      <c r="F25" s="24">
        <v>29.5</v>
      </c>
      <c r="G25" s="22">
        <f t="shared" si="1"/>
        <v>1.4750000000000001</v>
      </c>
      <c r="H25" s="9"/>
      <c r="I25" s="8" t="s">
        <v>31</v>
      </c>
      <c r="J25" s="6"/>
      <c r="K25" s="6"/>
      <c r="L25" s="6"/>
      <c r="M25" s="6"/>
    </row>
    <row r="26" spans="1:13" ht="31.5" customHeight="1">
      <c r="A26" s="14"/>
      <c r="B26" s="14"/>
      <c r="C26" s="15"/>
      <c r="D26" s="14"/>
      <c r="E26" s="15"/>
      <c r="F26" s="15"/>
      <c r="G26" s="15"/>
      <c r="H26" s="15"/>
      <c r="I26" s="10"/>
    </row>
    <row r="27" spans="1:13" ht="25.5" customHeight="1">
      <c r="A27" s="62" t="s">
        <v>28</v>
      </c>
      <c r="B27" s="63"/>
      <c r="C27" s="63"/>
      <c r="D27" s="16"/>
      <c r="E27" s="17"/>
      <c r="F27" s="17" t="s">
        <v>30</v>
      </c>
      <c r="G27" s="15"/>
      <c r="H27" s="15"/>
      <c r="I27" s="10"/>
    </row>
  </sheetData>
  <mergeCells count="25">
    <mergeCell ref="A27:C27"/>
    <mergeCell ref="E10:E15"/>
    <mergeCell ref="G10:G15"/>
    <mergeCell ref="A19:A21"/>
    <mergeCell ref="A5:A9"/>
    <mergeCell ref="B8:B9"/>
    <mergeCell ref="H10:H15"/>
    <mergeCell ref="B19:B20"/>
    <mergeCell ref="A22:A25"/>
    <mergeCell ref="B22:B25"/>
    <mergeCell ref="D10:D15"/>
    <mergeCell ref="B6:B7"/>
    <mergeCell ref="B10:B16"/>
    <mergeCell ref="C10:C15"/>
    <mergeCell ref="A10:A18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Хватов Андрей Евгеньевич</dc:creator>
  <cp:lastModifiedBy>Надежда В. Мамаева</cp:lastModifiedBy>
  <cp:lastPrinted>2021-04-29T11:16:38Z</cp:lastPrinted>
  <dcterms:created xsi:type="dcterms:W3CDTF">2019-06-18T10:03:19Z</dcterms:created>
  <dcterms:modified xsi:type="dcterms:W3CDTF">2021-12-06T06:57:58Z</dcterms:modified>
</cp:coreProperties>
</file>